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ivankovic\Documents\GOD.OBR.OBRASCI\2025\"/>
    </mc:Choice>
  </mc:AlternateContent>
  <xr:revisionPtr revIDLastSave="0" documentId="13_ncr:1_{299DF79A-1B82-4074-9FBE-BCCEE6B3238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1236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B288" i="9" s="1"/>
  <c r="M287" i="9"/>
  <c r="L287" i="9"/>
  <c r="F287" i="9"/>
  <c r="E287" i="9"/>
  <c r="B287" i="9" s="1"/>
  <c r="M286" i="9"/>
  <c r="L286" i="9"/>
  <c r="F286" i="9" s="1"/>
  <c r="E286" i="9"/>
  <c r="B286" i="9" s="1"/>
  <c r="M285" i="9"/>
  <c r="L285" i="9"/>
  <c r="F285" i="9" s="1"/>
  <c r="B285" i="9" s="1"/>
  <c r="E285" i="9"/>
  <c r="M284" i="9"/>
  <c r="L284" i="9"/>
  <c r="F284" i="9" s="1"/>
  <c r="E284" i="9"/>
  <c r="M283" i="9"/>
  <c r="L283" i="9"/>
  <c r="F283" i="9"/>
  <c r="E283" i="9"/>
  <c r="B283" i="9" s="1"/>
  <c r="M282" i="9"/>
  <c r="L282" i="9"/>
  <c r="F282" i="9" s="1"/>
  <c r="E282" i="9"/>
  <c r="B282" i="9" s="1"/>
  <c r="M281" i="9"/>
  <c r="L281" i="9"/>
  <c r="F281" i="9" s="1"/>
  <c r="B281" i="9" s="1"/>
  <c r="E281" i="9"/>
  <c r="M280" i="9"/>
  <c r="L280" i="9"/>
  <c r="F280" i="9" s="1"/>
  <c r="E280" i="9"/>
  <c r="M279" i="9"/>
  <c r="L279" i="9"/>
  <c r="F279" i="9"/>
  <c r="E279" i="9"/>
  <c r="B279" i="9" s="1"/>
  <c r="M278" i="9"/>
  <c r="L278" i="9"/>
  <c r="F278" i="9" s="1"/>
  <c r="E278" i="9"/>
  <c r="M277" i="9"/>
  <c r="L277" i="9"/>
  <c r="F277" i="9" s="1"/>
  <c r="B277" i="9" s="1"/>
  <c r="E277" i="9"/>
  <c r="M276" i="9"/>
  <c r="L276" i="9"/>
  <c r="F276" i="9" s="1"/>
  <c r="E276" i="9"/>
  <c r="B276" i="9" s="1"/>
  <c r="M275" i="9"/>
  <c r="L275" i="9"/>
  <c r="F275" i="9"/>
  <c r="E275" i="9"/>
  <c r="B275" i="9" s="1"/>
  <c r="M274" i="9"/>
  <c r="L274" i="9"/>
  <c r="F274" i="9" s="1"/>
  <c r="E274" i="9"/>
  <c r="M273" i="9"/>
  <c r="L273" i="9"/>
  <c r="F273" i="9" s="1"/>
  <c r="B273" i="9" s="1"/>
  <c r="E273" i="9"/>
  <c r="M272" i="9"/>
  <c r="L272" i="9"/>
  <c r="F272" i="9" s="1"/>
  <c r="E272" i="9"/>
  <c r="B272" i="9" s="1"/>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E249" i="9"/>
  <c r="M248" i="9"/>
  <c r="F248" i="9" s="1"/>
  <c r="L248" i="9"/>
  <c r="E248" i="9"/>
  <c r="M247" i="9"/>
  <c r="L247" i="9"/>
  <c r="F247" i="9"/>
  <c r="E247" i="9"/>
  <c r="B247" i="9" s="1"/>
  <c r="M246" i="9"/>
  <c r="L246" i="9"/>
  <c r="F246" i="9" s="1"/>
  <c r="B246" i="9" s="1"/>
  <c r="E246" i="9"/>
  <c r="M245" i="9"/>
  <c r="L245" i="9"/>
  <c r="F245" i="9" s="1"/>
  <c r="B245" i="9" s="1"/>
  <c r="E245" i="9"/>
  <c r="M244" i="9"/>
  <c r="F244" i="9" s="1"/>
  <c r="L244" i="9"/>
  <c r="E244" i="9"/>
  <c r="M243" i="9"/>
  <c r="L243" i="9"/>
  <c r="F243" i="9"/>
  <c r="E243" i="9"/>
  <c r="B243" i="9" s="1"/>
  <c r="M242" i="9"/>
  <c r="L242" i="9"/>
  <c r="E242" i="9"/>
  <c r="M241" i="9"/>
  <c r="L241" i="9"/>
  <c r="E241" i="9"/>
  <c r="M240" i="9"/>
  <c r="F240" i="9" s="1"/>
  <c r="L240" i="9"/>
  <c r="E240" i="9"/>
  <c r="M239" i="9"/>
  <c r="L239" i="9"/>
  <c r="F239" i="9"/>
  <c r="E239" i="9"/>
  <c r="B239" i="9" s="1"/>
  <c r="M238" i="9"/>
  <c r="L238" i="9"/>
  <c r="E238" i="9"/>
  <c r="M237" i="9"/>
  <c r="L237" i="9"/>
  <c r="E237" i="9"/>
  <c r="M236" i="9"/>
  <c r="L236" i="9"/>
  <c r="E236" i="9"/>
  <c r="M235" i="9"/>
  <c r="L235" i="9"/>
  <c r="F235" i="9"/>
  <c r="E235" i="9"/>
  <c r="M234" i="9"/>
  <c r="L234" i="9"/>
  <c r="F234" i="9"/>
  <c r="B234" i="9" s="1"/>
  <c r="E234" i="9"/>
  <c r="M233" i="9"/>
  <c r="L233" i="9"/>
  <c r="E233" i="9"/>
  <c r="M232" i="9"/>
  <c r="F232" i="9" s="1"/>
  <c r="L232" i="9"/>
  <c r="E232" i="9"/>
  <c r="B232" i="9" s="1"/>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F155" i="9"/>
  <c r="H154" i="9"/>
  <c r="E154" i="9" s="1"/>
  <c r="B154" i="9" s="1"/>
  <c r="G154" i="9"/>
  <c r="F154" i="9"/>
  <c r="H153" i="9"/>
  <c r="G153" i="9"/>
  <c r="F153" i="9"/>
  <c r="E153" i="9"/>
  <c r="B153" i="9" s="1"/>
  <c r="H152" i="9"/>
  <c r="G152" i="9"/>
  <c r="E152" i="9" s="1"/>
  <c r="F152" i="9"/>
  <c r="H151" i="9"/>
  <c r="G151" i="9"/>
  <c r="F151" i="9"/>
  <c r="H150" i="9"/>
  <c r="G150" i="9"/>
  <c r="F150" i="9"/>
  <c r="H149" i="9"/>
  <c r="G149" i="9"/>
  <c r="F149" i="9"/>
  <c r="E149" i="9"/>
  <c r="B149" i="9" s="1"/>
  <c r="H148" i="9"/>
  <c r="G148" i="9"/>
  <c r="F148" i="9"/>
  <c r="E148" i="9"/>
  <c r="H147" i="9"/>
  <c r="G147" i="9"/>
  <c r="F147" i="9"/>
  <c r="H146" i="9"/>
  <c r="E146" i="9" s="1"/>
  <c r="B146" i="9" s="1"/>
  <c r="G146" i="9"/>
  <c r="F146" i="9"/>
  <c r="H145" i="9"/>
  <c r="G145" i="9"/>
  <c r="F145" i="9"/>
  <c r="E145" i="9"/>
  <c r="B145" i="9" s="1"/>
  <c r="H144" i="9"/>
  <c r="G144" i="9"/>
  <c r="E144" i="9" s="1"/>
  <c r="B144" i="9" s="1"/>
  <c r="F144" i="9"/>
  <c r="H143" i="9"/>
  <c r="G143" i="9"/>
  <c r="F143" i="9"/>
  <c r="H142" i="9"/>
  <c r="G142" i="9"/>
  <c r="E142" i="9" s="1"/>
  <c r="F142" i="9"/>
  <c r="B142" i="9"/>
  <c r="H141" i="9"/>
  <c r="G141" i="9"/>
  <c r="F141" i="9"/>
  <c r="E141" i="9"/>
  <c r="B141" i="9" s="1"/>
  <c r="H140" i="9"/>
  <c r="G140" i="9"/>
  <c r="F140" i="9"/>
  <c r="E140" i="9"/>
  <c r="H139" i="9"/>
  <c r="G139" i="9"/>
  <c r="F139" i="9"/>
  <c r="H138" i="9"/>
  <c r="E138" i="9" s="1"/>
  <c r="B138" i="9" s="1"/>
  <c r="G138" i="9"/>
  <c r="F138" i="9"/>
  <c r="H137" i="9"/>
  <c r="G137" i="9"/>
  <c r="F137" i="9"/>
  <c r="E137" i="9"/>
  <c r="B137" i="9" s="1"/>
  <c r="H136" i="9"/>
  <c r="G136" i="9"/>
  <c r="E136" i="9" s="1"/>
  <c r="F136" i="9"/>
  <c r="H135" i="9"/>
  <c r="G135" i="9"/>
  <c r="F135" i="9"/>
  <c r="H134" i="9"/>
  <c r="G134" i="9"/>
  <c r="E134" i="9" s="1"/>
  <c r="B134" i="9" s="1"/>
  <c r="F134" i="9"/>
  <c r="H133" i="9"/>
  <c r="G133" i="9"/>
  <c r="F133" i="9"/>
  <c r="E133" i="9"/>
  <c r="B133" i="9" s="1"/>
  <c r="H132" i="9"/>
  <c r="G132" i="9"/>
  <c r="F132" i="9"/>
  <c r="E132" i="9"/>
  <c r="H131" i="9"/>
  <c r="G131" i="9"/>
  <c r="F131" i="9"/>
  <c r="H130" i="9"/>
  <c r="E130" i="9" s="1"/>
  <c r="G130" i="9"/>
  <c r="F130" i="9"/>
  <c r="B130" i="9"/>
  <c r="H129" i="9"/>
  <c r="G129" i="9"/>
  <c r="F129" i="9"/>
  <c r="E129" i="9"/>
  <c r="B129" i="9" s="1"/>
  <c r="H128" i="9"/>
  <c r="G128" i="9"/>
  <c r="E128" i="9" s="1"/>
  <c r="F128" i="9"/>
  <c r="H127" i="9"/>
  <c r="G127" i="9"/>
  <c r="F127" i="9"/>
  <c r="H126" i="9"/>
  <c r="G126" i="9"/>
  <c r="E126" i="9" s="1"/>
  <c r="B126" i="9" s="1"/>
  <c r="F126" i="9"/>
  <c r="H125" i="9"/>
  <c r="G125" i="9"/>
  <c r="F125" i="9"/>
  <c r="E125" i="9"/>
  <c r="B125" i="9" s="1"/>
  <c r="H124" i="9"/>
  <c r="G124" i="9"/>
  <c r="F124" i="9"/>
  <c r="E124" i="9"/>
  <c r="H123" i="9"/>
  <c r="G123" i="9"/>
  <c r="F123" i="9"/>
  <c r="H122" i="9"/>
  <c r="E122" i="9" s="1"/>
  <c r="B122" i="9" s="1"/>
  <c r="G122" i="9"/>
  <c r="F122" i="9"/>
  <c r="H121" i="9"/>
  <c r="G121" i="9"/>
  <c r="F121" i="9"/>
  <c r="E121" i="9"/>
  <c r="B121" i="9" s="1"/>
  <c r="H120" i="9"/>
  <c r="G120" i="9"/>
  <c r="E120" i="9" s="1"/>
  <c r="F120" i="9"/>
  <c r="H119" i="9"/>
  <c r="G119" i="9"/>
  <c r="F119" i="9"/>
  <c r="H118" i="9"/>
  <c r="G118" i="9"/>
  <c r="F118" i="9"/>
  <c r="H117" i="9"/>
  <c r="G117" i="9"/>
  <c r="F117" i="9"/>
  <c r="E117" i="9"/>
  <c r="B117" i="9" s="1"/>
  <c r="H116" i="9"/>
  <c r="G116" i="9"/>
  <c r="F116" i="9"/>
  <c r="E116" i="9"/>
  <c r="H115" i="9"/>
  <c r="E115" i="9" s="1"/>
  <c r="B115" i="9" s="1"/>
  <c r="G115" i="9"/>
  <c r="F115" i="9"/>
  <c r="H114" i="9"/>
  <c r="G114" i="9"/>
  <c r="F114" i="9"/>
  <c r="E114" i="9"/>
  <c r="B114" i="9" s="1"/>
  <c r="H113" i="9"/>
  <c r="G113" i="9"/>
  <c r="F113" i="9"/>
  <c r="H112" i="9"/>
  <c r="G112" i="9"/>
  <c r="F112" i="9"/>
  <c r="E112" i="9"/>
  <c r="B112" i="9" s="1"/>
  <c r="H111" i="9"/>
  <c r="E111" i="9" s="1"/>
  <c r="B111" i="9" s="1"/>
  <c r="G111" i="9"/>
  <c r="F111" i="9"/>
  <c r="H110" i="9"/>
  <c r="G110" i="9"/>
  <c r="F110" i="9"/>
  <c r="E110" i="9"/>
  <c r="B110" i="9" s="1"/>
  <c r="H109" i="9"/>
  <c r="G109" i="9"/>
  <c r="F109" i="9"/>
  <c r="H108" i="9"/>
  <c r="G108" i="9"/>
  <c r="F108" i="9"/>
  <c r="E108" i="9"/>
  <c r="B108" i="9" s="1"/>
  <c r="H107" i="9"/>
  <c r="E107" i="9" s="1"/>
  <c r="B107" i="9" s="1"/>
  <c r="G107" i="9"/>
  <c r="F107" i="9"/>
  <c r="H106" i="9"/>
  <c r="G106" i="9"/>
  <c r="F106" i="9"/>
  <c r="E106" i="9"/>
  <c r="B106" i="9" s="1"/>
  <c r="H105" i="9"/>
  <c r="G105" i="9"/>
  <c r="F105" i="9"/>
  <c r="H104" i="9"/>
  <c r="G104" i="9"/>
  <c r="F104" i="9"/>
  <c r="E104" i="9"/>
  <c r="B104" i="9" s="1"/>
  <c r="H103" i="9"/>
  <c r="E103" i="9" s="1"/>
  <c r="B103" i="9" s="1"/>
  <c r="G103" i="9"/>
  <c r="F103" i="9"/>
  <c r="H102" i="9"/>
  <c r="G102" i="9"/>
  <c r="F102" i="9"/>
  <c r="E102" i="9"/>
  <c r="B102" i="9" s="1"/>
  <c r="H101" i="9"/>
  <c r="G101" i="9"/>
  <c r="F101" i="9"/>
  <c r="H100" i="9"/>
  <c r="G100" i="9"/>
  <c r="F100" i="9"/>
  <c r="E100" i="9"/>
  <c r="B100" i="9" s="1"/>
  <c r="H99" i="9"/>
  <c r="E99" i="9" s="1"/>
  <c r="B99" i="9" s="1"/>
  <c r="G99" i="9"/>
  <c r="F99" i="9"/>
  <c r="H98" i="9"/>
  <c r="G98" i="9"/>
  <c r="F98" i="9"/>
  <c r="E98" i="9"/>
  <c r="B98" i="9" s="1"/>
  <c r="H97" i="9"/>
  <c r="G97" i="9"/>
  <c r="F97" i="9"/>
  <c r="H96" i="9"/>
  <c r="G96" i="9"/>
  <c r="F96" i="9"/>
  <c r="E96" i="9"/>
  <c r="B96" i="9" s="1"/>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F82" i="9"/>
  <c r="H81" i="9"/>
  <c r="G81" i="9"/>
  <c r="E81" i="9" s="1"/>
  <c r="B81" i="9" s="1"/>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D52" i="8"/>
  <c r="D51" i="8"/>
  <c r="D45" i="8" s="1"/>
  <c r="I39" i="3" s="1"/>
  <c r="D46" i="8"/>
  <c r="D37" i="8"/>
  <c r="D27" i="8"/>
  <c r="D25" i="8" s="1"/>
  <c r="C1602" i="1" s="1"/>
  <c r="D18" i="8"/>
  <c r="D8" i="8"/>
  <c r="E44" i="7"/>
  <c r="D44" i="7"/>
  <c r="E39" i="7"/>
  <c r="E38" i="7"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G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D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E584" i="4" s="1"/>
  <c r="D594" i="4"/>
  <c r="F594" i="4" s="1"/>
  <c r="F593" i="4"/>
  <c r="F592" i="4"/>
  <c r="F591" i="4"/>
  <c r="E591" i="4"/>
  <c r="D591" i="4"/>
  <c r="F590" i="4"/>
  <c r="F589" i="4"/>
  <c r="E589" i="4"/>
  <c r="D589" i="4"/>
  <c r="F588" i="4"/>
  <c r="F587" i="4"/>
  <c r="F586" i="4"/>
  <c r="E585" i="4"/>
  <c r="D585" i="4"/>
  <c r="D584" i="4" s="1"/>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4" i="4"/>
  <c r="F533" i="4"/>
  <c r="F532" i="4"/>
  <c r="E532" i="4"/>
  <c r="D532" i="4"/>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E648" i="4" s="1"/>
  <c r="D642" i="1" s="1"/>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D373" i="4" s="1"/>
  <c r="F373"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D309"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E262" i="4" s="1"/>
  <c r="D258" i="1" s="1"/>
  <c r="D269" i="4"/>
  <c r="F268" i="4"/>
  <c r="F267" i="4"/>
  <c r="F266" i="4"/>
  <c r="F265" i="4"/>
  <c r="F264" i="4"/>
  <c r="E263" i="4"/>
  <c r="D263" i="4"/>
  <c r="D262" i="4" s="1"/>
  <c r="F261" i="4"/>
  <c r="F260" i="4"/>
  <c r="F259" i="4"/>
  <c r="F258" i="4"/>
  <c r="F257" i="4"/>
  <c r="E257" i="4"/>
  <c r="E230" i="4" s="1"/>
  <c r="D226"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H190" i="1" s="1"/>
  <c r="D194" i="4"/>
  <c r="F193" i="4"/>
  <c r="F192" i="4"/>
  <c r="F191" i="4"/>
  <c r="F190" i="4"/>
  <c r="E189" i="4"/>
  <c r="D189" i="4"/>
  <c r="D164"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D134" i="4" s="1"/>
  <c r="E134" i="4"/>
  <c r="D130" i="1" s="1"/>
  <c r="H130" i="1" s="1"/>
  <c r="F133" i="4"/>
  <c r="F132" i="4"/>
  <c r="F131" i="4"/>
  <c r="F130" i="4"/>
  <c r="F129" i="4"/>
  <c r="E129" i="4"/>
  <c r="D129" i="4"/>
  <c r="F128" i="4"/>
  <c r="F127" i="4"/>
  <c r="E126" i="4"/>
  <c r="F126" i="4" s="1"/>
  <c r="D126" i="4"/>
  <c r="E125" i="4"/>
  <c r="F125"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H102" i="1" s="1"/>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I27" i="3"/>
  <c r="H27"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G1683" i="1"/>
  <c r="C1683" i="1"/>
  <c r="H1683" i="1" s="1"/>
  <c r="C1682" i="1"/>
  <c r="G1681" i="1"/>
  <c r="C1681" i="1"/>
  <c r="H1681" i="1" s="1"/>
  <c r="H1680" i="1"/>
  <c r="C1680" i="1"/>
  <c r="G1680" i="1" s="1"/>
  <c r="G1679" i="1"/>
  <c r="C1679" i="1"/>
  <c r="H1679" i="1" s="1"/>
  <c r="H1678" i="1"/>
  <c r="C1678" i="1"/>
  <c r="G1678" i="1" s="1"/>
  <c r="H1677" i="1"/>
  <c r="G1677" i="1"/>
  <c r="C1677" i="1"/>
  <c r="C1676" i="1"/>
  <c r="G1676" i="1" s="1"/>
  <c r="G1675" i="1"/>
  <c r="C1675" i="1"/>
  <c r="H1675" i="1" s="1"/>
  <c r="C1674" i="1"/>
  <c r="G1674" i="1" s="1"/>
  <c r="H1673" i="1"/>
  <c r="G1673" i="1"/>
  <c r="C1673" i="1"/>
  <c r="C1672" i="1"/>
  <c r="C1671" i="1"/>
  <c r="H1671" i="1" s="1"/>
  <c r="C1670" i="1"/>
  <c r="H1669" i="1"/>
  <c r="G1669" i="1"/>
  <c r="C1669" i="1"/>
  <c r="H1668" i="1"/>
  <c r="C1668" i="1"/>
  <c r="G1668" i="1" s="1"/>
  <c r="C1667" i="1"/>
  <c r="C1666" i="1"/>
  <c r="G1666" i="1" s="1"/>
  <c r="H1665" i="1"/>
  <c r="G1665" i="1"/>
  <c r="C1665" i="1"/>
  <c r="C1664" i="1"/>
  <c r="C1663" i="1"/>
  <c r="H1663" i="1" s="1"/>
  <c r="C1662" i="1"/>
  <c r="H1661" i="1"/>
  <c r="G1661" i="1"/>
  <c r="C1661" i="1"/>
  <c r="H1660" i="1"/>
  <c r="C1660" i="1"/>
  <c r="G1660" i="1" s="1"/>
  <c r="C1659" i="1"/>
  <c r="C1658" i="1"/>
  <c r="G1658" i="1" s="1"/>
  <c r="H1657" i="1"/>
  <c r="G1657" i="1"/>
  <c r="C1657" i="1"/>
  <c r="C1656" i="1"/>
  <c r="C1655" i="1"/>
  <c r="H1655" i="1" s="1"/>
  <c r="C1654" i="1"/>
  <c r="H1653" i="1"/>
  <c r="G1653" i="1"/>
  <c r="C1653" i="1"/>
  <c r="H1652" i="1"/>
  <c r="C1652" i="1"/>
  <c r="G1652" i="1" s="1"/>
  <c r="C1651" i="1"/>
  <c r="C1650" i="1"/>
  <c r="G1650" i="1" s="1"/>
  <c r="H1649" i="1"/>
  <c r="G1649" i="1"/>
  <c r="C1649" i="1"/>
  <c r="C1648" i="1"/>
  <c r="C1647" i="1"/>
  <c r="H1647" i="1" s="1"/>
  <c r="C1646" i="1"/>
  <c r="H1645" i="1"/>
  <c r="G1645" i="1"/>
  <c r="C1645" i="1"/>
  <c r="H1644" i="1"/>
  <c r="C1644" i="1"/>
  <c r="G1644" i="1" s="1"/>
  <c r="C1643" i="1"/>
  <c r="C1642" i="1"/>
  <c r="G1642" i="1" s="1"/>
  <c r="H1641" i="1"/>
  <c r="G1641" i="1"/>
  <c r="C1641" i="1"/>
  <c r="C1640" i="1"/>
  <c r="C1639" i="1"/>
  <c r="H1639" i="1" s="1"/>
  <c r="C1638" i="1"/>
  <c r="H1637" i="1"/>
  <c r="G1637" i="1"/>
  <c r="C1637" i="1"/>
  <c r="H1636" i="1"/>
  <c r="C1636" i="1"/>
  <c r="G1636" i="1" s="1"/>
  <c r="C1635" i="1"/>
  <c r="C1634" i="1"/>
  <c r="G1634" i="1" s="1"/>
  <c r="H1633" i="1"/>
  <c r="G1633" i="1"/>
  <c r="C1633" i="1"/>
  <c r="C1632" i="1"/>
  <c r="C1631" i="1"/>
  <c r="H1631" i="1" s="1"/>
  <c r="C1630" i="1"/>
  <c r="H1629" i="1"/>
  <c r="G1629" i="1"/>
  <c r="C1629" i="1"/>
  <c r="H1628" i="1"/>
  <c r="C1628" i="1"/>
  <c r="G1628" i="1" s="1"/>
  <c r="C1627" i="1"/>
  <c r="C1626" i="1"/>
  <c r="G1626" i="1" s="1"/>
  <c r="H1625" i="1"/>
  <c r="G1625" i="1"/>
  <c r="C1625" i="1"/>
  <c r="C1624" i="1"/>
  <c r="C1623" i="1"/>
  <c r="H1623" i="1" s="1"/>
  <c r="C1622" i="1"/>
  <c r="G1620" i="1"/>
  <c r="C1620" i="1"/>
  <c r="H1620" i="1" s="1"/>
  <c r="G1619" i="1"/>
  <c r="C1619" i="1"/>
  <c r="H1619" i="1" s="1"/>
  <c r="H1618" i="1"/>
  <c r="C1618" i="1"/>
  <c r="G1618" i="1" s="1"/>
  <c r="H1617" i="1"/>
  <c r="G1617" i="1"/>
  <c r="C1617" i="1"/>
  <c r="G1616" i="1"/>
  <c r="C1616" i="1"/>
  <c r="H1616" i="1" s="1"/>
  <c r="G1615" i="1"/>
  <c r="C1615" i="1"/>
  <c r="H1615" i="1" s="1"/>
  <c r="H1614" i="1"/>
  <c r="C1614" i="1"/>
  <c r="G1614" i="1" s="1"/>
  <c r="C1613" i="1"/>
  <c r="H1613" i="1" s="1"/>
  <c r="C1612" i="1"/>
  <c r="H1612" i="1" s="1"/>
  <c r="C1611" i="1"/>
  <c r="H1611" i="1" s="1"/>
  <c r="C1610" i="1"/>
  <c r="G1610" i="1" s="1"/>
  <c r="C1609" i="1"/>
  <c r="G1608" i="1"/>
  <c r="C1608" i="1"/>
  <c r="H1608" i="1" s="1"/>
  <c r="C1607" i="1"/>
  <c r="G1607" i="1" s="1"/>
  <c r="H1606" i="1"/>
  <c r="C1606" i="1"/>
  <c r="G1606" i="1" s="1"/>
  <c r="C1605" i="1"/>
  <c r="H1603" i="1"/>
  <c r="C1603" i="1"/>
  <c r="G1603" i="1" s="1"/>
  <c r="C1601" i="1"/>
  <c r="G1600" i="1"/>
  <c r="C1600" i="1"/>
  <c r="H1600" i="1" s="1"/>
  <c r="C1599" i="1"/>
  <c r="G1599" i="1" s="1"/>
  <c r="H1598" i="1"/>
  <c r="G1598" i="1"/>
  <c r="C1598" i="1"/>
  <c r="C1597" i="1"/>
  <c r="G1596" i="1"/>
  <c r="C1596" i="1"/>
  <c r="H1596" i="1" s="1"/>
  <c r="C1595" i="1"/>
  <c r="G1595" i="1" s="1"/>
  <c r="H1594" i="1"/>
  <c r="C1594" i="1"/>
  <c r="G1594" i="1" s="1"/>
  <c r="C1593" i="1"/>
  <c r="C1592" i="1"/>
  <c r="H1592" i="1" s="1"/>
  <c r="H1591" i="1"/>
  <c r="C1591" i="1"/>
  <c r="G1591" i="1" s="1"/>
  <c r="H1590" i="1"/>
  <c r="G1590" i="1"/>
  <c r="C1590" i="1"/>
  <c r="C1589" i="1"/>
  <c r="G1588" i="1"/>
  <c r="C1588" i="1"/>
  <c r="H1588" i="1" s="1"/>
  <c r="H1587" i="1"/>
  <c r="C1587" i="1"/>
  <c r="G1587" i="1" s="1"/>
  <c r="C1586" i="1"/>
  <c r="H1586" i="1" s="1"/>
  <c r="C1585" i="1"/>
  <c r="G1585" i="1" s="1"/>
  <c r="G1584" i="1"/>
  <c r="C1584" i="1"/>
  <c r="H1584" i="1" s="1"/>
  <c r="H1582" i="1"/>
  <c r="G1582" i="1"/>
  <c r="C1582" i="1"/>
  <c r="D1581" i="1"/>
  <c r="J1581" i="1" s="1"/>
  <c r="C1581" i="1"/>
  <c r="G1581" i="1" s="1"/>
  <c r="D1580" i="1"/>
  <c r="G1580" i="1" s="1"/>
  <c r="C1580" i="1"/>
  <c r="D1579" i="1"/>
  <c r="J1579" i="1" s="1"/>
  <c r="C1579" i="1"/>
  <c r="G1579" i="1" s="1"/>
  <c r="D1578" i="1"/>
  <c r="G1578" i="1" s="1"/>
  <c r="C1578" i="1"/>
  <c r="D1577" i="1"/>
  <c r="G1577" i="1" s="1"/>
  <c r="C1577" i="1"/>
  <c r="J1576" i="1"/>
  <c r="D1576" i="1"/>
  <c r="H1576" i="1" s="1"/>
  <c r="C1576" i="1"/>
  <c r="G1576" i="1" s="1"/>
  <c r="J1575" i="1"/>
  <c r="D1575" i="1"/>
  <c r="G1575" i="1" s="1"/>
  <c r="C1575" i="1"/>
  <c r="J1574" i="1"/>
  <c r="D1574" i="1"/>
  <c r="H1574" i="1" s="1"/>
  <c r="C1574" i="1"/>
  <c r="G1574" i="1" s="1"/>
  <c r="J1573" i="1"/>
  <c r="D1573" i="1"/>
  <c r="G1573" i="1" s="1"/>
  <c r="C1573" i="1"/>
  <c r="H1572" i="1"/>
  <c r="D1572" i="1"/>
  <c r="G1572" i="1" s="1"/>
  <c r="C1572" i="1"/>
  <c r="C1571" i="1"/>
  <c r="D1570" i="1"/>
  <c r="C1570" i="1"/>
  <c r="D1569" i="1"/>
  <c r="C1569" i="1"/>
  <c r="D1568" i="1"/>
  <c r="C1568" i="1"/>
  <c r="D1567" i="1"/>
  <c r="C1567" i="1"/>
  <c r="D1566" i="1"/>
  <c r="C1566" i="1"/>
  <c r="D1565" i="1"/>
  <c r="C1565" i="1"/>
  <c r="D1564" i="1"/>
  <c r="C1564" i="1"/>
  <c r="D1563" i="1"/>
  <c r="H1563" i="1" s="1"/>
  <c r="C1563" i="1"/>
  <c r="G1563" i="1" s="1"/>
  <c r="D1562" i="1"/>
  <c r="G1562" i="1" s="1"/>
  <c r="C1562" i="1"/>
  <c r="D1561" i="1"/>
  <c r="J1561" i="1" s="1"/>
  <c r="C1561" i="1"/>
  <c r="G1561" i="1" s="1"/>
  <c r="D1560" i="1"/>
  <c r="G1560" i="1" s="1"/>
  <c r="C1560" i="1"/>
  <c r="D1559" i="1"/>
  <c r="J1559" i="1" s="1"/>
  <c r="C1559" i="1"/>
  <c r="G1559" i="1" s="1"/>
  <c r="D1558" i="1"/>
  <c r="G1558" i="1" s="1"/>
  <c r="C1558" i="1"/>
  <c r="D1557" i="1"/>
  <c r="J1557" i="1" s="1"/>
  <c r="C1557" i="1"/>
  <c r="G1557" i="1" s="1"/>
  <c r="D1556" i="1"/>
  <c r="H1556" i="1" s="1"/>
  <c r="C1556" i="1"/>
  <c r="G1556" i="1" s="1"/>
  <c r="C1555" i="1"/>
  <c r="J1554" i="1"/>
  <c r="H1554" i="1"/>
  <c r="D1554" i="1"/>
  <c r="G1554" i="1" s="1"/>
  <c r="C1554" i="1"/>
  <c r="J1553" i="1"/>
  <c r="H1553" i="1"/>
  <c r="D1553" i="1"/>
  <c r="C1553" i="1"/>
  <c r="G1553" i="1" s="1"/>
  <c r="J1552" i="1"/>
  <c r="H1552" i="1"/>
  <c r="D1552" i="1"/>
  <c r="G1552" i="1" s="1"/>
  <c r="C1552" i="1"/>
  <c r="J1551" i="1"/>
  <c r="H1551" i="1"/>
  <c r="D1551" i="1"/>
  <c r="C1551" i="1"/>
  <c r="G1551" i="1" s="1"/>
  <c r="J1550" i="1"/>
  <c r="H1550" i="1"/>
  <c r="D1550" i="1"/>
  <c r="G1550" i="1" s="1"/>
  <c r="C1550" i="1"/>
  <c r="J1549" i="1"/>
  <c r="H1549" i="1"/>
  <c r="D1549" i="1"/>
  <c r="C1549" i="1"/>
  <c r="G1549" i="1" s="1"/>
  <c r="J1548" i="1"/>
  <c r="H1548" i="1"/>
  <c r="D1548" i="1"/>
  <c r="G1548" i="1" s="1"/>
  <c r="C1548" i="1"/>
  <c r="J1547" i="1"/>
  <c r="G1547" i="1"/>
  <c r="D1547" i="1"/>
  <c r="C1547" i="1"/>
  <c r="H1547" i="1" s="1"/>
  <c r="G1546" i="1"/>
  <c r="D1546" i="1"/>
  <c r="C1546" i="1"/>
  <c r="G1545" i="1"/>
  <c r="D1545" i="1"/>
  <c r="C1545" i="1"/>
  <c r="G1544" i="1"/>
  <c r="D1544" i="1"/>
  <c r="C1544" i="1"/>
  <c r="G1543" i="1"/>
  <c r="D1543" i="1"/>
  <c r="C1543" i="1"/>
  <c r="G1542" i="1"/>
  <c r="D1542" i="1"/>
  <c r="C1542" i="1"/>
  <c r="G1541" i="1"/>
  <c r="D1541" i="1"/>
  <c r="C1541" i="1"/>
  <c r="G1540" i="1"/>
  <c r="D1540" i="1"/>
  <c r="C1540" i="1"/>
  <c r="H1540" i="1" s="1"/>
  <c r="D1539" i="1"/>
  <c r="C1539" i="1"/>
  <c r="C1538" i="1"/>
  <c r="D1536" i="1"/>
  <c r="C1536" i="1"/>
  <c r="H1536" i="1" s="1"/>
  <c r="G1535" i="1"/>
  <c r="D1535" i="1"/>
  <c r="C1535" i="1"/>
  <c r="H1535" i="1" s="1"/>
  <c r="G1534" i="1"/>
  <c r="D1534" i="1"/>
  <c r="C1534" i="1"/>
  <c r="H1534" i="1" s="1"/>
  <c r="D1533" i="1"/>
  <c r="C1533" i="1"/>
  <c r="D1532" i="1"/>
  <c r="C1532" i="1"/>
  <c r="H1532" i="1" s="1"/>
  <c r="G1531" i="1"/>
  <c r="D1531" i="1"/>
  <c r="C1531" i="1"/>
  <c r="H1531" i="1" s="1"/>
  <c r="G1530" i="1"/>
  <c r="D1530" i="1"/>
  <c r="C1530" i="1"/>
  <c r="H1530" i="1" s="1"/>
  <c r="D1529" i="1"/>
  <c r="C1529" i="1"/>
  <c r="D1528" i="1"/>
  <c r="C1528" i="1"/>
  <c r="H1528" i="1" s="1"/>
  <c r="G1527" i="1"/>
  <c r="D1527" i="1"/>
  <c r="C1527" i="1"/>
  <c r="H1527" i="1" s="1"/>
  <c r="G1526" i="1"/>
  <c r="D1526" i="1"/>
  <c r="C1526" i="1"/>
  <c r="H1526" i="1" s="1"/>
  <c r="D1525" i="1"/>
  <c r="D1524" i="1"/>
  <c r="C1524" i="1"/>
  <c r="H1524" i="1" s="1"/>
  <c r="G1523" i="1"/>
  <c r="D1523" i="1"/>
  <c r="C1523" i="1"/>
  <c r="H1523" i="1" s="1"/>
  <c r="G1522" i="1"/>
  <c r="D1522" i="1"/>
  <c r="C1522" i="1"/>
  <c r="H1522" i="1" s="1"/>
  <c r="D1521" i="1"/>
  <c r="C1521" i="1"/>
  <c r="D1520" i="1"/>
  <c r="C1520" i="1"/>
  <c r="H1520" i="1" s="1"/>
  <c r="G1519" i="1"/>
  <c r="D1519" i="1"/>
  <c r="C1519" i="1"/>
  <c r="H1519" i="1" s="1"/>
  <c r="G1518" i="1"/>
  <c r="D1518" i="1"/>
  <c r="C1518" i="1"/>
  <c r="H1518" i="1" s="1"/>
  <c r="D1517" i="1"/>
  <c r="C1517" i="1"/>
  <c r="D1516" i="1"/>
  <c r="C1516" i="1"/>
  <c r="H1516" i="1" s="1"/>
  <c r="G1515" i="1"/>
  <c r="D1515" i="1"/>
  <c r="C1515" i="1"/>
  <c r="H1515" i="1" s="1"/>
  <c r="G1514" i="1"/>
  <c r="D1514" i="1"/>
  <c r="C1514" i="1"/>
  <c r="H1514" i="1" s="1"/>
  <c r="D1513" i="1"/>
  <c r="C1513" i="1"/>
  <c r="D1512" i="1"/>
  <c r="C1512" i="1"/>
  <c r="H1512" i="1" s="1"/>
  <c r="G1511" i="1"/>
  <c r="D1511" i="1"/>
  <c r="C1511" i="1"/>
  <c r="H1511" i="1" s="1"/>
  <c r="D1510" i="1"/>
  <c r="D1509" i="1"/>
  <c r="C1509" i="1"/>
  <c r="D1508" i="1"/>
  <c r="C1508" i="1"/>
  <c r="H1508" i="1" s="1"/>
  <c r="G1507" i="1"/>
  <c r="D1507" i="1"/>
  <c r="C1507" i="1"/>
  <c r="H1507" i="1" s="1"/>
  <c r="G1506" i="1"/>
  <c r="D1506" i="1"/>
  <c r="C1506" i="1"/>
  <c r="H1506" i="1" s="1"/>
  <c r="D1505" i="1"/>
  <c r="C1505" i="1"/>
  <c r="D1504" i="1"/>
  <c r="C1504" i="1"/>
  <c r="H1504" i="1" s="1"/>
  <c r="G1503" i="1"/>
  <c r="D1503" i="1"/>
  <c r="C1503" i="1"/>
  <c r="H1503" i="1" s="1"/>
  <c r="G1502" i="1"/>
  <c r="D1502" i="1"/>
  <c r="C1502" i="1"/>
  <c r="H1502" i="1" s="1"/>
  <c r="D1501" i="1"/>
  <c r="C1501" i="1"/>
  <c r="D1500" i="1"/>
  <c r="C1500" i="1"/>
  <c r="H1500" i="1" s="1"/>
  <c r="G1499" i="1"/>
  <c r="D1499" i="1"/>
  <c r="C1499" i="1"/>
  <c r="H1499" i="1" s="1"/>
  <c r="G1498" i="1"/>
  <c r="D1498" i="1"/>
  <c r="C1498" i="1"/>
  <c r="H1498" i="1" s="1"/>
  <c r="D1497" i="1"/>
  <c r="C1497" i="1"/>
  <c r="D1496" i="1"/>
  <c r="C1496" i="1"/>
  <c r="H1496" i="1" s="1"/>
  <c r="G1495" i="1"/>
  <c r="D1495" i="1"/>
  <c r="C1495" i="1"/>
  <c r="H1495" i="1" s="1"/>
  <c r="G1494" i="1"/>
  <c r="D1494" i="1"/>
  <c r="C1494" i="1"/>
  <c r="H1494" i="1" s="1"/>
  <c r="D1493" i="1"/>
  <c r="C1493" i="1"/>
  <c r="D1492" i="1"/>
  <c r="C1492" i="1"/>
  <c r="H1492" i="1" s="1"/>
  <c r="G1491" i="1"/>
  <c r="D1491" i="1"/>
  <c r="C1491" i="1"/>
  <c r="H1491" i="1" s="1"/>
  <c r="G1490" i="1"/>
  <c r="D1490" i="1"/>
  <c r="C1490" i="1"/>
  <c r="H1490" i="1" s="1"/>
  <c r="D1489" i="1"/>
  <c r="C1489" i="1"/>
  <c r="D1488" i="1"/>
  <c r="C1488" i="1"/>
  <c r="H1488" i="1" s="1"/>
  <c r="G1487" i="1"/>
  <c r="D1487" i="1"/>
  <c r="C1487" i="1"/>
  <c r="H1487" i="1" s="1"/>
  <c r="G1486" i="1"/>
  <c r="D1486" i="1"/>
  <c r="C1486" i="1"/>
  <c r="H1486" i="1" s="1"/>
  <c r="D1485" i="1"/>
  <c r="C1485" i="1"/>
  <c r="D1484" i="1"/>
  <c r="C1484" i="1"/>
  <c r="H1484" i="1" s="1"/>
  <c r="G1483" i="1"/>
  <c r="D1483" i="1"/>
  <c r="C1483" i="1"/>
  <c r="H1483" i="1" s="1"/>
  <c r="G1482" i="1"/>
  <c r="D1482" i="1"/>
  <c r="C1482" i="1"/>
  <c r="H1482" i="1" s="1"/>
  <c r="D1481" i="1"/>
  <c r="C1481" i="1"/>
  <c r="D1480" i="1"/>
  <c r="C1480" i="1"/>
  <c r="H1480" i="1" s="1"/>
  <c r="G1479" i="1"/>
  <c r="D1479" i="1"/>
  <c r="C1479" i="1"/>
  <c r="H1479" i="1" s="1"/>
  <c r="G1478" i="1"/>
  <c r="D1478" i="1"/>
  <c r="C1478" i="1"/>
  <c r="H1478" i="1" s="1"/>
  <c r="D1477" i="1"/>
  <c r="C1477" i="1"/>
  <c r="D1476" i="1"/>
  <c r="C1476" i="1"/>
  <c r="H1476" i="1" s="1"/>
  <c r="G1475" i="1"/>
  <c r="D1475" i="1"/>
  <c r="C1475" i="1"/>
  <c r="H1475" i="1" s="1"/>
  <c r="G1474" i="1"/>
  <c r="D1474" i="1"/>
  <c r="C1474" i="1"/>
  <c r="H1474" i="1" s="1"/>
  <c r="D1473" i="1"/>
  <c r="C1473" i="1"/>
  <c r="D1472" i="1"/>
  <c r="C1472" i="1"/>
  <c r="H1472" i="1" s="1"/>
  <c r="G1471" i="1"/>
  <c r="D1471" i="1"/>
  <c r="C1471" i="1"/>
  <c r="H1471" i="1" s="1"/>
  <c r="G1470" i="1"/>
  <c r="D1470" i="1"/>
  <c r="C1470" i="1"/>
  <c r="H1470" i="1" s="1"/>
  <c r="D1469" i="1"/>
  <c r="C1469" i="1"/>
  <c r="D1468" i="1"/>
  <c r="C1468" i="1"/>
  <c r="H1468" i="1" s="1"/>
  <c r="G1467" i="1"/>
  <c r="D1467" i="1"/>
  <c r="C1467" i="1"/>
  <c r="H1467" i="1" s="1"/>
  <c r="G1466" i="1"/>
  <c r="D1466" i="1"/>
  <c r="C1466" i="1"/>
  <c r="H1466" i="1" s="1"/>
  <c r="D1465" i="1"/>
  <c r="C1465" i="1"/>
  <c r="D1464" i="1"/>
  <c r="C1464" i="1"/>
  <c r="H1464" i="1" s="1"/>
  <c r="G1463" i="1"/>
  <c r="D1463" i="1"/>
  <c r="C1463" i="1"/>
  <c r="H1463" i="1" s="1"/>
  <c r="D1462" i="1"/>
  <c r="G1462" i="1" s="1"/>
  <c r="C1462" i="1"/>
  <c r="D1461" i="1"/>
  <c r="C1461" i="1"/>
  <c r="D1460" i="1"/>
  <c r="C1460" i="1"/>
  <c r="H1460" i="1" s="1"/>
  <c r="G1459" i="1"/>
  <c r="D1459" i="1"/>
  <c r="C1459" i="1"/>
  <c r="H1459" i="1" s="1"/>
  <c r="D1458" i="1"/>
  <c r="G1458" i="1" s="1"/>
  <c r="C1458" i="1"/>
  <c r="D1457" i="1"/>
  <c r="C1457" i="1"/>
  <c r="D1456" i="1"/>
  <c r="C1456" i="1"/>
  <c r="H1456" i="1" s="1"/>
  <c r="G1455" i="1"/>
  <c r="D1455" i="1"/>
  <c r="C1455" i="1"/>
  <c r="H1455" i="1" s="1"/>
  <c r="D1454" i="1"/>
  <c r="G1454" i="1" s="1"/>
  <c r="C1454" i="1"/>
  <c r="D1453" i="1"/>
  <c r="C1453" i="1"/>
  <c r="D1452" i="1"/>
  <c r="C1452" i="1"/>
  <c r="H1452" i="1" s="1"/>
  <c r="G1451" i="1"/>
  <c r="D1451" i="1"/>
  <c r="C1451" i="1"/>
  <c r="H1451" i="1" s="1"/>
  <c r="D1450" i="1"/>
  <c r="G1450" i="1" s="1"/>
  <c r="C1450" i="1"/>
  <c r="D1449" i="1"/>
  <c r="C1449" i="1"/>
  <c r="D1448" i="1"/>
  <c r="C1448" i="1"/>
  <c r="H1448" i="1" s="1"/>
  <c r="G1447" i="1"/>
  <c r="D1447" i="1"/>
  <c r="C1447" i="1"/>
  <c r="H1447" i="1" s="1"/>
  <c r="D1446" i="1"/>
  <c r="G1446" i="1" s="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G1423" i="1"/>
  <c r="D1423" i="1"/>
  <c r="H1423" i="1" s="1"/>
  <c r="C1423" i="1"/>
  <c r="G1422" i="1"/>
  <c r="D1422" i="1"/>
  <c r="H1422" i="1" s="1"/>
  <c r="C1422" i="1"/>
  <c r="G1421" i="1"/>
  <c r="D1421" i="1"/>
  <c r="H1421" i="1" s="1"/>
  <c r="C1421" i="1"/>
  <c r="D1420" i="1"/>
  <c r="C1420" i="1"/>
  <c r="G1419" i="1"/>
  <c r="D1419" i="1"/>
  <c r="H1419" i="1" s="1"/>
  <c r="C1419" i="1"/>
  <c r="G1418" i="1"/>
  <c r="D1418" i="1"/>
  <c r="H1418" i="1" s="1"/>
  <c r="C1418" i="1"/>
  <c r="D1417" i="1"/>
  <c r="C1417" i="1"/>
  <c r="D1416" i="1"/>
  <c r="C1416" i="1"/>
  <c r="G1415" i="1"/>
  <c r="D1415" i="1"/>
  <c r="H1415" i="1" s="1"/>
  <c r="C1415" i="1"/>
  <c r="G1414" i="1"/>
  <c r="D1414" i="1"/>
  <c r="H1414" i="1" s="1"/>
  <c r="C1414" i="1"/>
  <c r="G1413" i="1"/>
  <c r="D1413" i="1"/>
  <c r="H1413" i="1" s="1"/>
  <c r="C1413" i="1"/>
  <c r="D1412" i="1"/>
  <c r="C1412" i="1"/>
  <c r="G1411" i="1"/>
  <c r="D1411" i="1"/>
  <c r="H1411" i="1" s="1"/>
  <c r="C1411" i="1"/>
  <c r="G1410" i="1"/>
  <c r="D1410" i="1"/>
  <c r="H1410" i="1" s="1"/>
  <c r="C1410" i="1"/>
  <c r="D1409" i="1"/>
  <c r="H1409" i="1" s="1"/>
  <c r="C1409" i="1"/>
  <c r="D1408" i="1"/>
  <c r="C1408"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D1401" i="1"/>
  <c r="C1401" i="1"/>
  <c r="D1400" i="1"/>
  <c r="C1400" i="1"/>
  <c r="G1399" i="1"/>
  <c r="D1399" i="1"/>
  <c r="H1399" i="1" s="1"/>
  <c r="C1399" i="1"/>
  <c r="G1398" i="1"/>
  <c r="D1398" i="1"/>
  <c r="H1398" i="1" s="1"/>
  <c r="C1398" i="1"/>
  <c r="G1397" i="1"/>
  <c r="D1397" i="1"/>
  <c r="H1397" i="1" s="1"/>
  <c r="C1397" i="1"/>
  <c r="D1396" i="1"/>
  <c r="C1396" i="1"/>
  <c r="G1395" i="1"/>
  <c r="D1395" i="1"/>
  <c r="H1395" i="1" s="1"/>
  <c r="C1395" i="1"/>
  <c r="G1394" i="1"/>
  <c r="D1394" i="1"/>
  <c r="H1394" i="1" s="1"/>
  <c r="C1394" i="1"/>
  <c r="D1393" i="1"/>
  <c r="H1393" i="1" s="1"/>
  <c r="C1393" i="1"/>
  <c r="D1392" i="1"/>
  <c r="C1392" i="1"/>
  <c r="G1391" i="1"/>
  <c r="D1391" i="1"/>
  <c r="H1391" i="1" s="1"/>
  <c r="C1391" i="1"/>
  <c r="G1390" i="1"/>
  <c r="D1390" i="1"/>
  <c r="H1390" i="1" s="1"/>
  <c r="C1390" i="1"/>
  <c r="G1389" i="1"/>
  <c r="D1389" i="1"/>
  <c r="H1389" i="1" s="1"/>
  <c r="C1389" i="1"/>
  <c r="D1388" i="1"/>
  <c r="C1388" i="1"/>
  <c r="G1387" i="1"/>
  <c r="D1387" i="1"/>
  <c r="H1387" i="1" s="1"/>
  <c r="C1387" i="1"/>
  <c r="G1386" i="1"/>
  <c r="D1386" i="1"/>
  <c r="H1386" i="1" s="1"/>
  <c r="C1386" i="1"/>
  <c r="D1385" i="1"/>
  <c r="C1385" i="1"/>
  <c r="D1384" i="1"/>
  <c r="C1384" i="1"/>
  <c r="G1383" i="1"/>
  <c r="D1383" i="1"/>
  <c r="H1383" i="1" s="1"/>
  <c r="C1383" i="1"/>
  <c r="G1382" i="1"/>
  <c r="D1382" i="1"/>
  <c r="H1382" i="1" s="1"/>
  <c r="C1382" i="1"/>
  <c r="G1381" i="1"/>
  <c r="D1381" i="1"/>
  <c r="H1381" i="1" s="1"/>
  <c r="C1381" i="1"/>
  <c r="D1380" i="1"/>
  <c r="C1380" i="1"/>
  <c r="G1379" i="1"/>
  <c r="D1379" i="1"/>
  <c r="H1379" i="1" s="1"/>
  <c r="C1379" i="1"/>
  <c r="G1378" i="1"/>
  <c r="D1378" i="1"/>
  <c r="H1378" i="1" s="1"/>
  <c r="C1378" i="1"/>
  <c r="D1377" i="1"/>
  <c r="H1377" i="1" s="1"/>
  <c r="C1377" i="1"/>
  <c r="D1376" i="1"/>
  <c r="C1376" i="1"/>
  <c r="G1375" i="1"/>
  <c r="D1375" i="1"/>
  <c r="H1375" i="1" s="1"/>
  <c r="C1375" i="1"/>
  <c r="G1374" i="1"/>
  <c r="D1374" i="1"/>
  <c r="H1374" i="1" s="1"/>
  <c r="C1374" i="1"/>
  <c r="G1373" i="1"/>
  <c r="D1373" i="1"/>
  <c r="H1373" i="1" s="1"/>
  <c r="C1373" i="1"/>
  <c r="D1372" i="1"/>
  <c r="C1372" i="1"/>
  <c r="D1371" i="1"/>
  <c r="H1371" i="1" s="1"/>
  <c r="C1371" i="1"/>
  <c r="G1370" i="1"/>
  <c r="D1370" i="1"/>
  <c r="H1370" i="1" s="1"/>
  <c r="C1370" i="1"/>
  <c r="G1369" i="1"/>
  <c r="D1369" i="1"/>
  <c r="H1369" i="1" s="1"/>
  <c r="C1369" i="1"/>
  <c r="D1368" i="1"/>
  <c r="C1368" i="1"/>
  <c r="D1367" i="1"/>
  <c r="H1367" i="1" s="1"/>
  <c r="C1367" i="1"/>
  <c r="G1366" i="1"/>
  <c r="D1366" i="1"/>
  <c r="H1366" i="1" s="1"/>
  <c r="C1366" i="1"/>
  <c r="G1365" i="1"/>
  <c r="D1365" i="1"/>
  <c r="H1365" i="1" s="1"/>
  <c r="C1365" i="1"/>
  <c r="D1364" i="1"/>
  <c r="C1364" i="1"/>
  <c r="D1363" i="1"/>
  <c r="H1363" i="1" s="1"/>
  <c r="C1363" i="1"/>
  <c r="G1362" i="1"/>
  <c r="D1362" i="1"/>
  <c r="H1362" i="1" s="1"/>
  <c r="C1362" i="1"/>
  <c r="G1361" i="1"/>
  <c r="D1361" i="1"/>
  <c r="H1361" i="1" s="1"/>
  <c r="C1361" i="1"/>
  <c r="D1360" i="1"/>
  <c r="C1360" i="1"/>
  <c r="D1359" i="1"/>
  <c r="H1359" i="1" s="1"/>
  <c r="C1359" i="1"/>
  <c r="G1358" i="1"/>
  <c r="D1358" i="1"/>
  <c r="H1358" i="1" s="1"/>
  <c r="C1358" i="1"/>
  <c r="G1357" i="1"/>
  <c r="D1357" i="1"/>
  <c r="H1357" i="1" s="1"/>
  <c r="C1357" i="1"/>
  <c r="D1356" i="1"/>
  <c r="C1356" i="1"/>
  <c r="D1355" i="1"/>
  <c r="H1355" i="1" s="1"/>
  <c r="C1355" i="1"/>
  <c r="G1354" i="1"/>
  <c r="D1354" i="1"/>
  <c r="H1354" i="1" s="1"/>
  <c r="C1354" i="1"/>
  <c r="G1353" i="1"/>
  <c r="D1353" i="1"/>
  <c r="H1353" i="1" s="1"/>
  <c r="C1353" i="1"/>
  <c r="D1352" i="1"/>
  <c r="C1352" i="1"/>
  <c r="D1351" i="1"/>
  <c r="H1351" i="1" s="1"/>
  <c r="C1351" i="1"/>
  <c r="G1350" i="1"/>
  <c r="D1350" i="1"/>
  <c r="H1350" i="1" s="1"/>
  <c r="C1350" i="1"/>
  <c r="G1349" i="1"/>
  <c r="D1349" i="1"/>
  <c r="H1349" i="1" s="1"/>
  <c r="C1349" i="1"/>
  <c r="D1348" i="1"/>
  <c r="C1348" i="1"/>
  <c r="D1347" i="1"/>
  <c r="H1347" i="1" s="1"/>
  <c r="C1347" i="1"/>
  <c r="G1346" i="1"/>
  <c r="D1346" i="1"/>
  <c r="H1346" i="1" s="1"/>
  <c r="C1346" i="1"/>
  <c r="G1345" i="1"/>
  <c r="D1345" i="1"/>
  <c r="H1345" i="1" s="1"/>
  <c r="C1345" i="1"/>
  <c r="D1344" i="1"/>
  <c r="C1344" i="1"/>
  <c r="D1343" i="1"/>
  <c r="H1343" i="1" s="1"/>
  <c r="C1343" i="1"/>
  <c r="G1342" i="1"/>
  <c r="D1342" i="1"/>
  <c r="H1342" i="1" s="1"/>
  <c r="C1342" i="1"/>
  <c r="G1341" i="1"/>
  <c r="D1341" i="1"/>
  <c r="H1341" i="1" s="1"/>
  <c r="C1341" i="1"/>
  <c r="D1340" i="1"/>
  <c r="C1340" i="1"/>
  <c r="D1339" i="1"/>
  <c r="H1339" i="1" s="1"/>
  <c r="C1339" i="1"/>
  <c r="G1338" i="1"/>
  <c r="D1338" i="1"/>
  <c r="H1338" i="1" s="1"/>
  <c r="C1338" i="1"/>
  <c r="G1337" i="1"/>
  <c r="D1337" i="1"/>
  <c r="H1337" i="1" s="1"/>
  <c r="C1337" i="1"/>
  <c r="D1336" i="1"/>
  <c r="C1336" i="1"/>
  <c r="D1335" i="1"/>
  <c r="H1335" i="1" s="1"/>
  <c r="C1335" i="1"/>
  <c r="G1334" i="1"/>
  <c r="D1334" i="1"/>
  <c r="H1334" i="1" s="1"/>
  <c r="C1334" i="1"/>
  <c r="G1333" i="1"/>
  <c r="D1333" i="1"/>
  <c r="H1333" i="1" s="1"/>
  <c r="C1333" i="1"/>
  <c r="D1332" i="1"/>
  <c r="C1332" i="1"/>
  <c r="D1331" i="1"/>
  <c r="H1331" i="1" s="1"/>
  <c r="C1331" i="1"/>
  <c r="G1330" i="1"/>
  <c r="D1330" i="1"/>
  <c r="H1330" i="1" s="1"/>
  <c r="C1330" i="1"/>
  <c r="G1329" i="1"/>
  <c r="D1329" i="1"/>
  <c r="H1329" i="1" s="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G1141" i="1"/>
  <c r="D1141" i="1"/>
  <c r="C1141" i="1"/>
  <c r="H1141" i="1" s="1"/>
  <c r="D1140" i="1"/>
  <c r="C1140" i="1"/>
  <c r="D1139" i="1"/>
  <c r="C1139" i="1"/>
  <c r="D1138" i="1"/>
  <c r="C1138" i="1"/>
  <c r="G1137" i="1"/>
  <c r="D1137" i="1"/>
  <c r="C1137" i="1"/>
  <c r="H1137" i="1" s="1"/>
  <c r="D1136" i="1"/>
  <c r="G1136" i="1" s="1"/>
  <c r="C1136" i="1"/>
  <c r="D1135" i="1"/>
  <c r="C1135" i="1"/>
  <c r="D1134" i="1"/>
  <c r="C1134" i="1"/>
  <c r="G1133" i="1"/>
  <c r="D1133" i="1"/>
  <c r="C1133" i="1"/>
  <c r="H1133" i="1" s="1"/>
  <c r="D1132" i="1"/>
  <c r="G1132" i="1" s="1"/>
  <c r="C1132" i="1"/>
  <c r="D1131" i="1"/>
  <c r="C1131" i="1"/>
  <c r="D1130" i="1"/>
  <c r="C1130" i="1"/>
  <c r="G1129" i="1"/>
  <c r="D1129" i="1"/>
  <c r="C1129" i="1"/>
  <c r="H1129" i="1" s="1"/>
  <c r="D1128" i="1"/>
  <c r="G1128" i="1" s="1"/>
  <c r="C1128" i="1"/>
  <c r="D1127" i="1"/>
  <c r="C1127" i="1"/>
  <c r="D1126" i="1"/>
  <c r="C1126" i="1"/>
  <c r="G1125" i="1"/>
  <c r="D1125" i="1"/>
  <c r="C1125" i="1"/>
  <c r="H1125" i="1" s="1"/>
  <c r="D1124" i="1"/>
  <c r="D1123" i="1"/>
  <c r="C1123" i="1"/>
  <c r="D1122" i="1"/>
  <c r="C1122" i="1"/>
  <c r="G1121" i="1"/>
  <c r="D1121" i="1"/>
  <c r="C1121" i="1"/>
  <c r="H1121" i="1" s="1"/>
  <c r="D1120" i="1"/>
  <c r="G1120" i="1" s="1"/>
  <c r="C1120" i="1"/>
  <c r="D1119" i="1"/>
  <c r="C1119" i="1"/>
  <c r="D1118" i="1"/>
  <c r="C1118" i="1"/>
  <c r="G1117" i="1"/>
  <c r="D1117" i="1"/>
  <c r="C1117" i="1"/>
  <c r="H1117" i="1" s="1"/>
  <c r="D1116" i="1"/>
  <c r="G1116" i="1" s="1"/>
  <c r="C1116" i="1"/>
  <c r="D1115" i="1"/>
  <c r="C1115" i="1"/>
  <c r="D1114" i="1"/>
  <c r="C1114" i="1"/>
  <c r="G1113" i="1"/>
  <c r="D1113" i="1"/>
  <c r="C1113" i="1"/>
  <c r="H1113" i="1" s="1"/>
  <c r="D1112" i="1"/>
  <c r="G1112" i="1" s="1"/>
  <c r="C1112" i="1"/>
  <c r="D1111" i="1"/>
  <c r="C1111" i="1"/>
  <c r="D1110" i="1"/>
  <c r="C1110" i="1"/>
  <c r="G1109" i="1"/>
  <c r="D1109" i="1"/>
  <c r="C1109" i="1"/>
  <c r="H1109" i="1" s="1"/>
  <c r="D1108" i="1"/>
  <c r="G1108" i="1" s="1"/>
  <c r="C1108" i="1"/>
  <c r="D1107" i="1"/>
  <c r="C1107" i="1"/>
  <c r="D1106" i="1"/>
  <c r="C1106" i="1"/>
  <c r="G1105" i="1"/>
  <c r="D1105" i="1"/>
  <c r="C1105" i="1"/>
  <c r="H1105" i="1" s="1"/>
  <c r="D1104" i="1"/>
  <c r="G1104" i="1" s="1"/>
  <c r="C1104" i="1"/>
  <c r="D1103" i="1"/>
  <c r="C1103" i="1"/>
  <c r="D1102" i="1"/>
  <c r="C1102" i="1"/>
  <c r="G1101" i="1"/>
  <c r="D1101" i="1"/>
  <c r="C1101" i="1"/>
  <c r="H1101" i="1" s="1"/>
  <c r="D1100" i="1"/>
  <c r="G1100" i="1" s="1"/>
  <c r="C1100" i="1"/>
  <c r="D1099" i="1"/>
  <c r="C1099" i="1"/>
  <c r="D1098" i="1"/>
  <c r="C1098" i="1"/>
  <c r="G1097" i="1"/>
  <c r="D1097" i="1"/>
  <c r="C1097" i="1"/>
  <c r="H1097" i="1" s="1"/>
  <c r="D1096" i="1"/>
  <c r="G1096" i="1" s="1"/>
  <c r="C1096" i="1"/>
  <c r="D1095" i="1"/>
  <c r="C1095" i="1"/>
  <c r="D1094" i="1"/>
  <c r="C1094" i="1"/>
  <c r="C1093" i="1"/>
  <c r="D1092" i="1"/>
  <c r="G1092" i="1" s="1"/>
  <c r="C1092" i="1"/>
  <c r="D1091" i="1"/>
  <c r="C1091" i="1"/>
  <c r="D1090" i="1"/>
  <c r="C1090" i="1"/>
  <c r="G1089" i="1"/>
  <c r="D1089" i="1"/>
  <c r="C1089" i="1"/>
  <c r="H1089" i="1" s="1"/>
  <c r="D1088" i="1"/>
  <c r="G1088" i="1" s="1"/>
  <c r="C1088" i="1"/>
  <c r="D1087" i="1"/>
  <c r="C1087" i="1"/>
  <c r="D1086" i="1"/>
  <c r="C1086" i="1"/>
  <c r="G1085" i="1"/>
  <c r="D1085" i="1"/>
  <c r="C1085" i="1"/>
  <c r="H1085" i="1" s="1"/>
  <c r="D1084" i="1"/>
  <c r="G1084" i="1" s="1"/>
  <c r="C1084" i="1"/>
  <c r="D1083" i="1"/>
  <c r="C1083" i="1"/>
  <c r="D1082" i="1"/>
  <c r="C1082" i="1"/>
  <c r="G1081" i="1"/>
  <c r="D1081" i="1"/>
  <c r="C1081" i="1"/>
  <c r="H1081" i="1" s="1"/>
  <c r="D1080" i="1"/>
  <c r="G1080" i="1" s="1"/>
  <c r="C1080" i="1"/>
  <c r="D1079" i="1"/>
  <c r="C1079" i="1"/>
  <c r="D1078" i="1"/>
  <c r="C1078" i="1"/>
  <c r="G1077" i="1"/>
  <c r="D1077" i="1"/>
  <c r="C1077" i="1"/>
  <c r="H1077" i="1" s="1"/>
  <c r="D1076" i="1"/>
  <c r="G1076" i="1" s="1"/>
  <c r="C1076" i="1"/>
  <c r="D1075" i="1"/>
  <c r="G1073" i="1"/>
  <c r="D1073" i="1"/>
  <c r="C1073" i="1"/>
  <c r="H1073" i="1" s="1"/>
  <c r="D1072" i="1"/>
  <c r="G1072" i="1" s="1"/>
  <c r="C1072" i="1"/>
  <c r="D1071" i="1"/>
  <c r="C1071" i="1"/>
  <c r="D1070" i="1"/>
  <c r="C1070" i="1"/>
  <c r="G1069" i="1"/>
  <c r="D1069" i="1"/>
  <c r="C1069" i="1"/>
  <c r="H1069" i="1" s="1"/>
  <c r="D1068" i="1"/>
  <c r="G1068" i="1" s="1"/>
  <c r="C1068" i="1"/>
  <c r="D1067" i="1"/>
  <c r="C1067" i="1"/>
  <c r="D1066" i="1"/>
  <c r="C1066" i="1"/>
  <c r="G1065" i="1"/>
  <c r="D1065" i="1"/>
  <c r="C1065" i="1"/>
  <c r="H1065" i="1" s="1"/>
  <c r="D1064" i="1"/>
  <c r="C1064" i="1"/>
  <c r="D1063" i="1"/>
  <c r="C1063" i="1"/>
  <c r="D1062" i="1"/>
  <c r="G1062" i="1" s="1"/>
  <c r="C1062" i="1"/>
  <c r="G1061" i="1"/>
  <c r="D1061" i="1"/>
  <c r="C1061" i="1"/>
  <c r="H1061" i="1" s="1"/>
  <c r="D1060" i="1"/>
  <c r="C1060" i="1"/>
  <c r="D1059" i="1"/>
  <c r="C1059" i="1"/>
  <c r="D1058" i="1"/>
  <c r="G1058" i="1" s="1"/>
  <c r="C1058" i="1"/>
  <c r="G1057" i="1"/>
  <c r="D1057" i="1"/>
  <c r="C1057" i="1"/>
  <c r="H1057" i="1" s="1"/>
  <c r="D1056" i="1"/>
  <c r="C1056" i="1"/>
  <c r="G1056" i="1" s="1"/>
  <c r="D1055" i="1"/>
  <c r="C1055" i="1"/>
  <c r="D1054" i="1"/>
  <c r="G1054" i="1" s="1"/>
  <c r="C1054" i="1"/>
  <c r="G1053" i="1"/>
  <c r="D1053" i="1"/>
  <c r="C1053" i="1"/>
  <c r="H1053" i="1" s="1"/>
  <c r="D1052" i="1"/>
  <c r="C1052" i="1"/>
  <c r="D1051" i="1"/>
  <c r="C1051" i="1"/>
  <c r="D1050" i="1"/>
  <c r="G1050" i="1" s="1"/>
  <c r="C1050" i="1"/>
  <c r="G1049" i="1"/>
  <c r="D1049" i="1"/>
  <c r="C1049" i="1"/>
  <c r="H1049" i="1" s="1"/>
  <c r="D1048" i="1"/>
  <c r="C1048" i="1"/>
  <c r="D1047" i="1"/>
  <c r="C1047" i="1"/>
  <c r="D1046" i="1"/>
  <c r="G1046" i="1" s="1"/>
  <c r="C1046" i="1"/>
  <c r="G1045" i="1"/>
  <c r="D1045" i="1"/>
  <c r="C1045" i="1"/>
  <c r="H1045" i="1" s="1"/>
  <c r="D1044" i="1"/>
  <c r="C1044" i="1"/>
  <c r="D1043" i="1"/>
  <c r="C1043" i="1"/>
  <c r="D1042" i="1"/>
  <c r="G1042" i="1" s="1"/>
  <c r="C1042" i="1"/>
  <c r="G1041" i="1"/>
  <c r="D1041" i="1"/>
  <c r="C1041" i="1"/>
  <c r="H1041" i="1" s="1"/>
  <c r="D1040" i="1"/>
  <c r="C1040" i="1"/>
  <c r="G1040" i="1" s="1"/>
  <c r="D1039" i="1"/>
  <c r="C1039" i="1"/>
  <c r="D1038" i="1"/>
  <c r="G1038" i="1" s="1"/>
  <c r="C1038" i="1"/>
  <c r="G1037" i="1"/>
  <c r="D1037" i="1"/>
  <c r="C1037" i="1"/>
  <c r="H1037" i="1" s="1"/>
  <c r="D1036" i="1"/>
  <c r="C1036" i="1"/>
  <c r="D1035" i="1"/>
  <c r="C1035" i="1"/>
  <c r="D1034" i="1"/>
  <c r="G1034" i="1" s="1"/>
  <c r="C1034" i="1"/>
  <c r="G1033" i="1"/>
  <c r="D1033" i="1"/>
  <c r="C1033" i="1"/>
  <c r="H1033" i="1" s="1"/>
  <c r="D1032" i="1"/>
  <c r="C1032" i="1"/>
  <c r="G1032" i="1" s="1"/>
  <c r="D1031" i="1"/>
  <c r="C1031" i="1"/>
  <c r="D1030" i="1"/>
  <c r="G1030" i="1" s="1"/>
  <c r="C1030" i="1"/>
  <c r="G1029" i="1"/>
  <c r="D1029" i="1"/>
  <c r="C1029" i="1"/>
  <c r="H1029" i="1" s="1"/>
  <c r="D1028" i="1"/>
  <c r="C1028" i="1"/>
  <c r="D1027" i="1"/>
  <c r="C1027" i="1"/>
  <c r="D1026" i="1"/>
  <c r="G1026" i="1" s="1"/>
  <c r="C1026" i="1"/>
  <c r="G1025" i="1"/>
  <c r="D1025" i="1"/>
  <c r="C1025" i="1"/>
  <c r="H1025" i="1" s="1"/>
  <c r="D1024" i="1"/>
  <c r="C1024" i="1"/>
  <c r="G1024" i="1" s="1"/>
  <c r="D1023" i="1"/>
  <c r="C1023" i="1"/>
  <c r="D1022" i="1"/>
  <c r="G1022" i="1" s="1"/>
  <c r="C1022" i="1"/>
  <c r="G1021" i="1"/>
  <c r="D1021" i="1"/>
  <c r="C1021" i="1"/>
  <c r="H1021" i="1" s="1"/>
  <c r="D1020" i="1"/>
  <c r="C1020" i="1"/>
  <c r="D1019" i="1"/>
  <c r="C1019" i="1"/>
  <c r="D1018" i="1"/>
  <c r="G1018" i="1" s="1"/>
  <c r="C1018" i="1"/>
  <c r="D1017" i="1"/>
  <c r="C1017" i="1"/>
  <c r="H1017" i="1" s="1"/>
  <c r="D1016" i="1"/>
  <c r="C1016" i="1"/>
  <c r="G1015" i="1"/>
  <c r="D1015" i="1"/>
  <c r="C1015" i="1"/>
  <c r="H1015" i="1" s="1"/>
  <c r="D1014" i="1"/>
  <c r="G1014" i="1" s="1"/>
  <c r="C1014" i="1"/>
  <c r="G1013" i="1"/>
  <c r="D1013" i="1"/>
  <c r="C1013" i="1"/>
  <c r="H1013" i="1" s="1"/>
  <c r="D1012"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G750" i="1"/>
  <c r="D750" i="1"/>
  <c r="C750" i="1"/>
  <c r="H750" i="1" s="1"/>
  <c r="G749" i="1"/>
  <c r="D749" i="1"/>
  <c r="C749" i="1"/>
  <c r="H749" i="1" s="1"/>
  <c r="D748" i="1"/>
  <c r="C748" i="1"/>
  <c r="H748" i="1" s="1"/>
  <c r="D747" i="1"/>
  <c r="C747" i="1"/>
  <c r="H747" i="1" s="1"/>
  <c r="G746" i="1"/>
  <c r="D746" i="1"/>
  <c r="C746" i="1"/>
  <c r="H746" i="1" s="1"/>
  <c r="G745" i="1"/>
  <c r="D745" i="1"/>
  <c r="C745" i="1"/>
  <c r="H745" i="1" s="1"/>
  <c r="D744" i="1"/>
  <c r="C744" i="1"/>
  <c r="H744" i="1" s="1"/>
  <c r="D743" i="1"/>
  <c r="C743" i="1"/>
  <c r="H743" i="1" s="1"/>
  <c r="G742" i="1"/>
  <c r="D742" i="1"/>
  <c r="C742" i="1"/>
  <c r="H742" i="1" s="1"/>
  <c r="G741" i="1"/>
  <c r="D741" i="1"/>
  <c r="C741" i="1"/>
  <c r="H741" i="1" s="1"/>
  <c r="D740" i="1"/>
  <c r="C740" i="1"/>
  <c r="H740" i="1" s="1"/>
  <c r="D739" i="1"/>
  <c r="C739" i="1"/>
  <c r="H739" i="1" s="1"/>
  <c r="G738" i="1"/>
  <c r="D738" i="1"/>
  <c r="C738" i="1"/>
  <c r="H738" i="1" s="1"/>
  <c r="G737" i="1"/>
  <c r="D737" i="1"/>
  <c r="C737" i="1"/>
  <c r="H737" i="1" s="1"/>
  <c r="D736" i="1"/>
  <c r="C736" i="1"/>
  <c r="H736" i="1" s="1"/>
  <c r="D735" i="1"/>
  <c r="C735" i="1"/>
  <c r="H735" i="1" s="1"/>
  <c r="G734" i="1"/>
  <c r="D734" i="1"/>
  <c r="C734" i="1"/>
  <c r="H734" i="1" s="1"/>
  <c r="G733" i="1"/>
  <c r="D733" i="1"/>
  <c r="C733" i="1"/>
  <c r="H733" i="1" s="1"/>
  <c r="D732" i="1"/>
  <c r="C732" i="1"/>
  <c r="H732" i="1" s="1"/>
  <c r="D731" i="1"/>
  <c r="C731" i="1"/>
  <c r="H731" i="1" s="1"/>
  <c r="G730" i="1"/>
  <c r="D730" i="1"/>
  <c r="C730" i="1"/>
  <c r="H730" i="1" s="1"/>
  <c r="D729" i="1"/>
  <c r="G729" i="1" s="1"/>
  <c r="C729" i="1"/>
  <c r="D728" i="1"/>
  <c r="C728" i="1"/>
  <c r="H728" i="1" s="1"/>
  <c r="D727" i="1"/>
  <c r="C727" i="1"/>
  <c r="G726" i="1"/>
  <c r="D726" i="1"/>
  <c r="C726" i="1"/>
  <c r="H726" i="1" s="1"/>
  <c r="D725" i="1"/>
  <c r="G725" i="1" s="1"/>
  <c r="C725" i="1"/>
  <c r="D724" i="1"/>
  <c r="C724" i="1"/>
  <c r="H724" i="1" s="1"/>
  <c r="D723" i="1"/>
  <c r="C723" i="1"/>
  <c r="H723" i="1" s="1"/>
  <c r="G722" i="1"/>
  <c r="D722" i="1"/>
  <c r="C722" i="1"/>
  <c r="H722" i="1" s="1"/>
  <c r="G721" i="1"/>
  <c r="D721" i="1"/>
  <c r="C721" i="1"/>
  <c r="H721" i="1" s="1"/>
  <c r="D720" i="1"/>
  <c r="C720" i="1"/>
  <c r="H720" i="1" s="1"/>
  <c r="D719" i="1"/>
  <c r="C719" i="1"/>
  <c r="H719" i="1" s="1"/>
  <c r="G718" i="1"/>
  <c r="D718" i="1"/>
  <c r="C718" i="1"/>
  <c r="H718" i="1" s="1"/>
  <c r="D717" i="1"/>
  <c r="G717" i="1" s="1"/>
  <c r="C717" i="1"/>
  <c r="D716" i="1"/>
  <c r="C716" i="1"/>
  <c r="H716" i="1" s="1"/>
  <c r="D715" i="1"/>
  <c r="C715" i="1"/>
  <c r="H715" i="1" s="1"/>
  <c r="G714" i="1"/>
  <c r="D714" i="1"/>
  <c r="C714" i="1"/>
  <c r="H714" i="1" s="1"/>
  <c r="G713" i="1"/>
  <c r="D713" i="1"/>
  <c r="C713" i="1"/>
  <c r="H713" i="1" s="1"/>
  <c r="D712" i="1"/>
  <c r="C712" i="1"/>
  <c r="H712" i="1" s="1"/>
  <c r="D711" i="1"/>
  <c r="C711" i="1"/>
  <c r="H711" i="1" s="1"/>
  <c r="G710" i="1"/>
  <c r="D710" i="1"/>
  <c r="C710" i="1"/>
  <c r="H710" i="1" s="1"/>
  <c r="G709" i="1"/>
  <c r="D709" i="1"/>
  <c r="C709" i="1"/>
  <c r="H709" i="1" s="1"/>
  <c r="D708" i="1"/>
  <c r="C708" i="1"/>
  <c r="H708" i="1" s="1"/>
  <c r="D707" i="1"/>
  <c r="C707" i="1"/>
  <c r="H707" i="1" s="1"/>
  <c r="G706" i="1"/>
  <c r="D706" i="1"/>
  <c r="C706" i="1"/>
  <c r="H706" i="1" s="1"/>
  <c r="G705" i="1"/>
  <c r="D705" i="1"/>
  <c r="C705" i="1"/>
  <c r="H705" i="1" s="1"/>
  <c r="D704" i="1"/>
  <c r="C704" i="1"/>
  <c r="H704" i="1" s="1"/>
  <c r="D703" i="1"/>
  <c r="C703" i="1"/>
  <c r="H703" i="1" s="1"/>
  <c r="G702" i="1"/>
  <c r="D702" i="1"/>
  <c r="C702" i="1"/>
  <c r="H702" i="1" s="1"/>
  <c r="G701" i="1"/>
  <c r="D701" i="1"/>
  <c r="C701" i="1"/>
  <c r="H701" i="1" s="1"/>
  <c r="G700" i="1"/>
  <c r="D700" i="1"/>
  <c r="C700" i="1"/>
  <c r="H700" i="1" s="1"/>
  <c r="D699" i="1"/>
  <c r="C699" i="1"/>
  <c r="H699" i="1" s="1"/>
  <c r="G698" i="1"/>
  <c r="D698" i="1"/>
  <c r="C698" i="1"/>
  <c r="H698" i="1" s="1"/>
  <c r="G697" i="1"/>
  <c r="D697" i="1"/>
  <c r="C697" i="1"/>
  <c r="H697" i="1" s="1"/>
  <c r="G696" i="1"/>
  <c r="D696" i="1"/>
  <c r="C696" i="1"/>
  <c r="H696" i="1" s="1"/>
  <c r="D695" i="1"/>
  <c r="C695" i="1"/>
  <c r="H695" i="1" s="1"/>
  <c r="G694" i="1"/>
  <c r="D694" i="1"/>
  <c r="C694" i="1"/>
  <c r="H694" i="1" s="1"/>
  <c r="G693" i="1"/>
  <c r="D693" i="1"/>
  <c r="C693" i="1"/>
  <c r="H693" i="1" s="1"/>
  <c r="G692" i="1"/>
  <c r="D692" i="1"/>
  <c r="C692" i="1"/>
  <c r="H692" i="1" s="1"/>
  <c r="D691" i="1"/>
  <c r="C691" i="1"/>
  <c r="H691" i="1" s="1"/>
  <c r="G690" i="1"/>
  <c r="D690" i="1"/>
  <c r="C690" i="1"/>
  <c r="H690" i="1" s="1"/>
  <c r="G689" i="1"/>
  <c r="D689" i="1"/>
  <c r="C689" i="1"/>
  <c r="H689" i="1" s="1"/>
  <c r="G688" i="1"/>
  <c r="D688" i="1"/>
  <c r="C688" i="1"/>
  <c r="H688" i="1" s="1"/>
  <c r="D687" i="1"/>
  <c r="C687" i="1"/>
  <c r="H687" i="1" s="1"/>
  <c r="G686" i="1"/>
  <c r="D686" i="1"/>
  <c r="C686" i="1"/>
  <c r="H686" i="1" s="1"/>
  <c r="G685" i="1"/>
  <c r="D685" i="1"/>
  <c r="C685" i="1"/>
  <c r="H685" i="1" s="1"/>
  <c r="G684" i="1"/>
  <c r="D684" i="1"/>
  <c r="C684" i="1"/>
  <c r="H684" i="1" s="1"/>
  <c r="D683" i="1"/>
  <c r="C683" i="1"/>
  <c r="H683" i="1" s="1"/>
  <c r="G682" i="1"/>
  <c r="D682" i="1"/>
  <c r="C682" i="1"/>
  <c r="H682" i="1" s="1"/>
  <c r="G681" i="1"/>
  <c r="D681" i="1"/>
  <c r="C681" i="1"/>
  <c r="H681" i="1" s="1"/>
  <c r="G680" i="1"/>
  <c r="D680" i="1"/>
  <c r="C680" i="1"/>
  <c r="H680" i="1" s="1"/>
  <c r="D679" i="1"/>
  <c r="C679" i="1"/>
  <c r="H679" i="1" s="1"/>
  <c r="G678" i="1"/>
  <c r="D678" i="1"/>
  <c r="C678" i="1"/>
  <c r="H678" i="1" s="1"/>
  <c r="G677" i="1"/>
  <c r="D677" i="1"/>
  <c r="C677" i="1"/>
  <c r="H677" i="1" s="1"/>
  <c r="G676" i="1"/>
  <c r="D676" i="1"/>
  <c r="C676" i="1"/>
  <c r="H676" i="1" s="1"/>
  <c r="D675" i="1"/>
  <c r="C675" i="1"/>
  <c r="H675" i="1" s="1"/>
  <c r="G674" i="1"/>
  <c r="D674" i="1"/>
  <c r="C674" i="1"/>
  <c r="H674" i="1" s="1"/>
  <c r="G673" i="1"/>
  <c r="D673" i="1"/>
  <c r="C673" i="1"/>
  <c r="H673" i="1" s="1"/>
  <c r="G672" i="1"/>
  <c r="D672" i="1"/>
  <c r="C672" i="1"/>
  <c r="H672" i="1" s="1"/>
  <c r="D671" i="1"/>
  <c r="C671" i="1"/>
  <c r="H671" i="1" s="1"/>
  <c r="G670" i="1"/>
  <c r="D670" i="1"/>
  <c r="C670" i="1"/>
  <c r="H670" i="1" s="1"/>
  <c r="G669" i="1"/>
  <c r="D669" i="1"/>
  <c r="C669" i="1"/>
  <c r="H669" i="1" s="1"/>
  <c r="G668" i="1"/>
  <c r="D668" i="1"/>
  <c r="C668" i="1"/>
  <c r="H668" i="1" s="1"/>
  <c r="D667" i="1"/>
  <c r="C667" i="1"/>
  <c r="H667" i="1" s="1"/>
  <c r="G666" i="1"/>
  <c r="D666" i="1"/>
  <c r="C666" i="1"/>
  <c r="H666" i="1" s="1"/>
  <c r="G665" i="1"/>
  <c r="D665" i="1"/>
  <c r="C665" i="1"/>
  <c r="H665" i="1" s="1"/>
  <c r="G664" i="1"/>
  <c r="D664" i="1"/>
  <c r="C664" i="1"/>
  <c r="H664" i="1" s="1"/>
  <c r="D663" i="1"/>
  <c r="C663" i="1"/>
  <c r="H663" i="1" s="1"/>
  <c r="G662" i="1"/>
  <c r="D662" i="1"/>
  <c r="C662" i="1"/>
  <c r="H662" i="1" s="1"/>
  <c r="G661" i="1"/>
  <c r="D661" i="1"/>
  <c r="C661" i="1"/>
  <c r="H661" i="1" s="1"/>
  <c r="G660" i="1"/>
  <c r="D660" i="1"/>
  <c r="C660" i="1"/>
  <c r="H660" i="1" s="1"/>
  <c r="D659" i="1"/>
  <c r="C659" i="1"/>
  <c r="H659" i="1" s="1"/>
  <c r="G658" i="1"/>
  <c r="D658" i="1"/>
  <c r="C658" i="1"/>
  <c r="H658" i="1" s="1"/>
  <c r="G657" i="1"/>
  <c r="D657" i="1"/>
  <c r="C657" i="1"/>
  <c r="H657" i="1" s="1"/>
  <c r="G656" i="1"/>
  <c r="D656" i="1"/>
  <c r="C656" i="1"/>
  <c r="H656" i="1" s="1"/>
  <c r="D655" i="1"/>
  <c r="C655" i="1"/>
  <c r="H655" i="1" s="1"/>
  <c r="G654" i="1"/>
  <c r="D654" i="1"/>
  <c r="C654" i="1"/>
  <c r="H654" i="1" s="1"/>
  <c r="G653" i="1"/>
  <c r="D653" i="1"/>
  <c r="C653" i="1"/>
  <c r="H653" i="1" s="1"/>
  <c r="G652" i="1"/>
  <c r="D652" i="1"/>
  <c r="C652" i="1"/>
  <c r="H652" i="1" s="1"/>
  <c r="D651" i="1"/>
  <c r="C651" i="1"/>
  <c r="H651" i="1" s="1"/>
  <c r="D650" i="1"/>
  <c r="G650" i="1" s="1"/>
  <c r="C650" i="1"/>
  <c r="G649" i="1"/>
  <c r="D649" i="1"/>
  <c r="C649" i="1"/>
  <c r="H649" i="1" s="1"/>
  <c r="D648" i="1"/>
  <c r="G648" i="1" s="1"/>
  <c r="C648" i="1"/>
  <c r="D647" i="1"/>
  <c r="C647" i="1"/>
  <c r="G646" i="1"/>
  <c r="D646" i="1"/>
  <c r="C646" i="1"/>
  <c r="H646" i="1" s="1"/>
  <c r="D645" i="1"/>
  <c r="G645" i="1" s="1"/>
  <c r="C645" i="1"/>
  <c r="C641" i="1"/>
  <c r="D636" i="1"/>
  <c r="C636" i="1"/>
  <c r="H636" i="1" s="1"/>
  <c r="D635" i="1"/>
  <c r="G635" i="1" s="1"/>
  <c r="C635" i="1"/>
  <c r="H635" i="1" s="1"/>
  <c r="G632" i="1"/>
  <c r="D632" i="1"/>
  <c r="C632" i="1"/>
  <c r="H632" i="1" s="1"/>
  <c r="D631" i="1"/>
  <c r="C631" i="1"/>
  <c r="H631" i="1" s="1"/>
  <c r="D630" i="1"/>
  <c r="C630" i="1"/>
  <c r="H630" i="1" s="1"/>
  <c r="G629" i="1"/>
  <c r="D629" i="1"/>
  <c r="C629" i="1"/>
  <c r="H629" i="1" s="1"/>
  <c r="G628" i="1"/>
  <c r="D628" i="1"/>
  <c r="C628" i="1"/>
  <c r="H628" i="1" s="1"/>
  <c r="D627" i="1"/>
  <c r="C627" i="1"/>
  <c r="H627" i="1" s="1"/>
  <c r="D626" i="1"/>
  <c r="C626" i="1"/>
  <c r="H626" i="1" s="1"/>
  <c r="G625" i="1"/>
  <c r="D625" i="1"/>
  <c r="C625" i="1"/>
  <c r="H625" i="1" s="1"/>
  <c r="G624" i="1"/>
  <c r="D624" i="1"/>
  <c r="C624" i="1"/>
  <c r="H624" i="1" s="1"/>
  <c r="D623" i="1"/>
  <c r="C623" i="1"/>
  <c r="H623" i="1" s="1"/>
  <c r="D622" i="1"/>
  <c r="C622" i="1"/>
  <c r="H622" i="1" s="1"/>
  <c r="G621" i="1"/>
  <c r="D621" i="1"/>
  <c r="C621" i="1"/>
  <c r="H621" i="1" s="1"/>
  <c r="G620" i="1"/>
  <c r="D620" i="1"/>
  <c r="C620" i="1"/>
  <c r="H620" i="1" s="1"/>
  <c r="D619" i="1"/>
  <c r="C619" i="1"/>
  <c r="H619" i="1" s="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H610" i="1" s="1"/>
  <c r="G609" i="1"/>
  <c r="D609" i="1"/>
  <c r="C609" i="1"/>
  <c r="H609" i="1" s="1"/>
  <c r="G608" i="1"/>
  <c r="D608" i="1"/>
  <c r="C608" i="1"/>
  <c r="H608" i="1" s="1"/>
  <c r="D607" i="1"/>
  <c r="C607" i="1"/>
  <c r="H607" i="1" s="1"/>
  <c r="D606" i="1"/>
  <c r="C606" i="1"/>
  <c r="H606" i="1" s="1"/>
  <c r="G605" i="1"/>
  <c r="D605" i="1"/>
  <c r="C605" i="1"/>
  <c r="H605" i="1" s="1"/>
  <c r="G604" i="1"/>
  <c r="D604" i="1"/>
  <c r="C604" i="1"/>
  <c r="H604" i="1" s="1"/>
  <c r="D603" i="1"/>
  <c r="C603" i="1"/>
  <c r="H603" i="1" s="1"/>
  <c r="D602" i="1"/>
  <c r="C602" i="1"/>
  <c r="H602" i="1" s="1"/>
  <c r="G601" i="1"/>
  <c r="D601" i="1"/>
  <c r="C601" i="1"/>
  <c r="H601" i="1" s="1"/>
  <c r="G600" i="1"/>
  <c r="D600" i="1"/>
  <c r="C600" i="1"/>
  <c r="H600" i="1" s="1"/>
  <c r="D599" i="1"/>
  <c r="C599" i="1"/>
  <c r="H599" i="1" s="1"/>
  <c r="D598" i="1"/>
  <c r="C598" i="1"/>
  <c r="H598" i="1" s="1"/>
  <c r="G597" i="1"/>
  <c r="D597" i="1"/>
  <c r="C597" i="1"/>
  <c r="H597" i="1" s="1"/>
  <c r="G596" i="1"/>
  <c r="D596" i="1"/>
  <c r="C596" i="1"/>
  <c r="H596" i="1" s="1"/>
  <c r="D595" i="1"/>
  <c r="C595" i="1"/>
  <c r="H595" i="1" s="1"/>
  <c r="D594" i="1"/>
  <c r="C594" i="1"/>
  <c r="H594" i="1" s="1"/>
  <c r="G593" i="1"/>
  <c r="D593" i="1"/>
  <c r="C593" i="1"/>
  <c r="H593" i="1" s="1"/>
  <c r="G592" i="1"/>
  <c r="D592" i="1"/>
  <c r="C592" i="1"/>
  <c r="H592" i="1" s="1"/>
  <c r="D591" i="1"/>
  <c r="C591" i="1"/>
  <c r="H591" i="1" s="1"/>
  <c r="D590" i="1"/>
  <c r="C590" i="1"/>
  <c r="H590" i="1" s="1"/>
  <c r="G589" i="1"/>
  <c r="D589" i="1"/>
  <c r="C589" i="1"/>
  <c r="H589" i="1" s="1"/>
  <c r="G588" i="1"/>
  <c r="D588" i="1"/>
  <c r="C588" i="1"/>
  <c r="H588" i="1" s="1"/>
  <c r="D587" i="1"/>
  <c r="C587" i="1"/>
  <c r="H587" i="1" s="1"/>
  <c r="D586" i="1"/>
  <c r="C586" i="1"/>
  <c r="H586" i="1" s="1"/>
  <c r="G585" i="1"/>
  <c r="D585" i="1"/>
  <c r="C585" i="1"/>
  <c r="H585" i="1" s="1"/>
  <c r="G584" i="1"/>
  <c r="D584" i="1"/>
  <c r="C584" i="1"/>
  <c r="H584" i="1" s="1"/>
  <c r="D583" i="1"/>
  <c r="C583" i="1"/>
  <c r="H583" i="1" s="1"/>
  <c r="D582" i="1"/>
  <c r="C582" i="1"/>
  <c r="H582" i="1" s="1"/>
  <c r="G581" i="1"/>
  <c r="D581" i="1"/>
  <c r="C581" i="1"/>
  <c r="H581" i="1" s="1"/>
  <c r="G580" i="1"/>
  <c r="D580" i="1"/>
  <c r="C580" i="1"/>
  <c r="H580" i="1" s="1"/>
  <c r="D579" i="1"/>
  <c r="C579" i="1"/>
  <c r="H579" i="1" s="1"/>
  <c r="D578" i="1"/>
  <c r="C578" i="1"/>
  <c r="H578" i="1" s="1"/>
  <c r="G577" i="1"/>
  <c r="D577" i="1"/>
  <c r="C577" i="1"/>
  <c r="H577" i="1" s="1"/>
  <c r="G576" i="1"/>
  <c r="D576" i="1"/>
  <c r="C576" i="1"/>
  <c r="H576" i="1" s="1"/>
  <c r="D575" i="1"/>
  <c r="C575" i="1"/>
  <c r="H575" i="1" s="1"/>
  <c r="D574" i="1"/>
  <c r="C574" i="1"/>
  <c r="H574" i="1" s="1"/>
  <c r="G573" i="1"/>
  <c r="D573" i="1"/>
  <c r="C573" i="1"/>
  <c r="H573" i="1" s="1"/>
  <c r="G572" i="1"/>
  <c r="D572" i="1"/>
  <c r="C572" i="1"/>
  <c r="H572" i="1" s="1"/>
  <c r="D571" i="1"/>
  <c r="C571" i="1"/>
  <c r="H571" i="1" s="1"/>
  <c r="D570" i="1"/>
  <c r="C570" i="1"/>
  <c r="H570" i="1" s="1"/>
  <c r="G569" i="1"/>
  <c r="D569" i="1"/>
  <c r="C569" i="1"/>
  <c r="H569" i="1" s="1"/>
  <c r="G568" i="1"/>
  <c r="D568" i="1"/>
  <c r="C568" i="1"/>
  <c r="H568" i="1" s="1"/>
  <c r="D567" i="1"/>
  <c r="C567" i="1"/>
  <c r="H567" i="1" s="1"/>
  <c r="D566" i="1"/>
  <c r="C566" i="1"/>
  <c r="H566" i="1" s="1"/>
  <c r="D565" i="1"/>
  <c r="G564" i="1"/>
  <c r="D564" i="1"/>
  <c r="C564" i="1"/>
  <c r="H564" i="1" s="1"/>
  <c r="D563" i="1"/>
  <c r="C563" i="1"/>
  <c r="H563" i="1" s="1"/>
  <c r="D562" i="1"/>
  <c r="C562" i="1"/>
  <c r="H562" i="1" s="1"/>
  <c r="G561" i="1"/>
  <c r="D561" i="1"/>
  <c r="C561" i="1"/>
  <c r="H561" i="1" s="1"/>
  <c r="G560" i="1"/>
  <c r="D560" i="1"/>
  <c r="C560" i="1"/>
  <c r="H560" i="1" s="1"/>
  <c r="D559" i="1"/>
  <c r="C559" i="1"/>
  <c r="H559" i="1" s="1"/>
  <c r="D558" i="1"/>
  <c r="C558" i="1"/>
  <c r="H558" i="1" s="1"/>
  <c r="G557" i="1"/>
  <c r="D557" i="1"/>
  <c r="C557" i="1"/>
  <c r="H557" i="1" s="1"/>
  <c r="G556" i="1"/>
  <c r="D556" i="1"/>
  <c r="C556" i="1"/>
  <c r="H556" i="1" s="1"/>
  <c r="D555" i="1"/>
  <c r="C555" i="1"/>
  <c r="H555" i="1" s="1"/>
  <c r="D554" i="1"/>
  <c r="C554" i="1"/>
  <c r="H554" i="1" s="1"/>
  <c r="G553" i="1"/>
  <c r="D553" i="1"/>
  <c r="C553" i="1"/>
  <c r="H553" i="1" s="1"/>
  <c r="G552" i="1"/>
  <c r="D552" i="1"/>
  <c r="C552" i="1"/>
  <c r="H552" i="1" s="1"/>
  <c r="D551" i="1"/>
  <c r="C551" i="1"/>
  <c r="H551" i="1" s="1"/>
  <c r="D550" i="1"/>
  <c r="C550" i="1"/>
  <c r="H550" i="1" s="1"/>
  <c r="G549" i="1"/>
  <c r="D549" i="1"/>
  <c r="C549" i="1"/>
  <c r="H549" i="1" s="1"/>
  <c r="G548" i="1"/>
  <c r="D548" i="1"/>
  <c r="C548" i="1"/>
  <c r="H548" i="1" s="1"/>
  <c r="D547" i="1"/>
  <c r="C547" i="1"/>
  <c r="H547" i="1" s="1"/>
  <c r="D546" i="1"/>
  <c r="C546" i="1"/>
  <c r="H546" i="1" s="1"/>
  <c r="G545" i="1"/>
  <c r="D545" i="1"/>
  <c r="C545" i="1"/>
  <c r="H545" i="1" s="1"/>
  <c r="G544" i="1"/>
  <c r="D544" i="1"/>
  <c r="C544" i="1"/>
  <c r="H544" i="1" s="1"/>
  <c r="D543" i="1"/>
  <c r="C543" i="1"/>
  <c r="H543" i="1" s="1"/>
  <c r="D542" i="1"/>
  <c r="C542" i="1"/>
  <c r="H542" i="1" s="1"/>
  <c r="G541" i="1"/>
  <c r="D541" i="1"/>
  <c r="C541" i="1"/>
  <c r="H541" i="1" s="1"/>
  <c r="G540" i="1"/>
  <c r="D540" i="1"/>
  <c r="C540" i="1"/>
  <c r="H540" i="1" s="1"/>
  <c r="D539" i="1"/>
  <c r="C539" i="1"/>
  <c r="H539" i="1" s="1"/>
  <c r="D538" i="1"/>
  <c r="C538" i="1"/>
  <c r="H538" i="1" s="1"/>
  <c r="G537" i="1"/>
  <c r="D537" i="1"/>
  <c r="C537" i="1"/>
  <c r="H537" i="1" s="1"/>
  <c r="G536" i="1"/>
  <c r="D536" i="1"/>
  <c r="C536" i="1"/>
  <c r="H536" i="1" s="1"/>
  <c r="D535" i="1"/>
  <c r="C535" i="1"/>
  <c r="H535" i="1" s="1"/>
  <c r="D534" i="1"/>
  <c r="C534" i="1"/>
  <c r="H534" i="1" s="1"/>
  <c r="G533" i="1"/>
  <c r="D533" i="1"/>
  <c r="C533" i="1"/>
  <c r="H533" i="1" s="1"/>
  <c r="G532" i="1"/>
  <c r="D532" i="1"/>
  <c r="C532" i="1"/>
  <c r="H532" i="1" s="1"/>
  <c r="D531" i="1"/>
  <c r="C531" i="1"/>
  <c r="H531" i="1" s="1"/>
  <c r="D530" i="1"/>
  <c r="C530" i="1"/>
  <c r="H530" i="1" s="1"/>
  <c r="D528" i="1"/>
  <c r="C528" i="1"/>
  <c r="H528" i="1" s="1"/>
  <c r="D527" i="1"/>
  <c r="C527" i="1"/>
  <c r="H527" i="1" s="1"/>
  <c r="G526" i="1"/>
  <c r="D526" i="1"/>
  <c r="C526" i="1"/>
  <c r="H526" i="1" s="1"/>
  <c r="G525" i="1"/>
  <c r="D525" i="1"/>
  <c r="C525" i="1"/>
  <c r="H525" i="1" s="1"/>
  <c r="D524" i="1"/>
  <c r="C524" i="1"/>
  <c r="H524" i="1" s="1"/>
  <c r="D523" i="1"/>
  <c r="C523" i="1"/>
  <c r="H523" i="1" s="1"/>
  <c r="G522" i="1"/>
  <c r="D522" i="1"/>
  <c r="C522" i="1"/>
  <c r="H522" i="1" s="1"/>
  <c r="G521" i="1"/>
  <c r="D521" i="1"/>
  <c r="C521" i="1"/>
  <c r="H521" i="1" s="1"/>
  <c r="D520" i="1"/>
  <c r="C520" i="1"/>
  <c r="H520" i="1" s="1"/>
  <c r="D519" i="1"/>
  <c r="C519" i="1"/>
  <c r="H519" i="1" s="1"/>
  <c r="G518" i="1"/>
  <c r="D518" i="1"/>
  <c r="C518" i="1"/>
  <c r="H518" i="1" s="1"/>
  <c r="G517" i="1"/>
  <c r="D517" i="1"/>
  <c r="C517" i="1"/>
  <c r="H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G509" i="1"/>
  <c r="D509" i="1"/>
  <c r="C509" i="1"/>
  <c r="H509" i="1" s="1"/>
  <c r="D508" i="1"/>
  <c r="C508" i="1"/>
  <c r="H508" i="1" s="1"/>
  <c r="D507" i="1"/>
  <c r="C507" i="1"/>
  <c r="H507" i="1" s="1"/>
  <c r="G506" i="1"/>
  <c r="D506" i="1"/>
  <c r="C506" i="1"/>
  <c r="H506" i="1" s="1"/>
  <c r="G505" i="1"/>
  <c r="D505" i="1"/>
  <c r="C505" i="1"/>
  <c r="H505" i="1" s="1"/>
  <c r="D504" i="1"/>
  <c r="C504" i="1"/>
  <c r="H504" i="1" s="1"/>
  <c r="D503" i="1"/>
  <c r="C503" i="1"/>
  <c r="H503" i="1" s="1"/>
  <c r="G502" i="1"/>
  <c r="D502" i="1"/>
  <c r="C502" i="1"/>
  <c r="H502" i="1" s="1"/>
  <c r="G501" i="1"/>
  <c r="D501" i="1"/>
  <c r="C501" i="1"/>
  <c r="H501" i="1" s="1"/>
  <c r="D500" i="1"/>
  <c r="C500" i="1"/>
  <c r="H500" i="1" s="1"/>
  <c r="D499" i="1"/>
  <c r="C499" i="1"/>
  <c r="H499" i="1" s="1"/>
  <c r="G498" i="1"/>
  <c r="D498" i="1"/>
  <c r="C498" i="1"/>
  <c r="H498" i="1" s="1"/>
  <c r="G497" i="1"/>
  <c r="D497" i="1"/>
  <c r="C497" i="1"/>
  <c r="H497" i="1" s="1"/>
  <c r="D496" i="1"/>
  <c r="C496" i="1"/>
  <c r="H496" i="1" s="1"/>
  <c r="D495" i="1"/>
  <c r="C495" i="1"/>
  <c r="H495" i="1" s="1"/>
  <c r="G494" i="1"/>
  <c r="D494" i="1"/>
  <c r="C494" i="1"/>
  <c r="H494" i="1" s="1"/>
  <c r="G493" i="1"/>
  <c r="D493" i="1"/>
  <c r="C493" i="1"/>
  <c r="H493" i="1" s="1"/>
  <c r="D492" i="1"/>
  <c r="C492" i="1"/>
  <c r="H492" i="1" s="1"/>
  <c r="D491" i="1"/>
  <c r="C491" i="1"/>
  <c r="H491" i="1" s="1"/>
  <c r="G490" i="1"/>
  <c r="D490" i="1"/>
  <c r="C490" i="1"/>
  <c r="H490" i="1" s="1"/>
  <c r="G489" i="1"/>
  <c r="D489" i="1"/>
  <c r="C489" i="1"/>
  <c r="H489" i="1" s="1"/>
  <c r="D488" i="1"/>
  <c r="C488" i="1"/>
  <c r="H488" i="1" s="1"/>
  <c r="D487" i="1"/>
  <c r="C487" i="1"/>
  <c r="H487" i="1" s="1"/>
  <c r="G486" i="1"/>
  <c r="D486" i="1"/>
  <c r="C486" i="1"/>
  <c r="H486" i="1" s="1"/>
  <c r="G485" i="1"/>
  <c r="D485" i="1"/>
  <c r="C485" i="1"/>
  <c r="H485" i="1" s="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G473" i="1"/>
  <c r="D473" i="1"/>
  <c r="C473" i="1"/>
  <c r="H473" i="1" s="1"/>
  <c r="D472" i="1"/>
  <c r="C472" i="1"/>
  <c r="H472" i="1" s="1"/>
  <c r="D471" i="1"/>
  <c r="C471" i="1"/>
  <c r="H471" i="1" s="1"/>
  <c r="G470" i="1"/>
  <c r="D470" i="1"/>
  <c r="C470" i="1"/>
  <c r="H470" i="1" s="1"/>
  <c r="G469" i="1"/>
  <c r="D469" i="1"/>
  <c r="C469" i="1"/>
  <c r="H469" i="1" s="1"/>
  <c r="D468" i="1"/>
  <c r="C468" i="1"/>
  <c r="H468" i="1" s="1"/>
  <c r="D467" i="1"/>
  <c r="C467" i="1"/>
  <c r="H467" i="1" s="1"/>
  <c r="G466" i="1"/>
  <c r="D466" i="1"/>
  <c r="C466" i="1"/>
  <c r="H466" i="1" s="1"/>
  <c r="G465" i="1"/>
  <c r="D465" i="1"/>
  <c r="C465" i="1"/>
  <c r="H465" i="1" s="1"/>
  <c r="D464" i="1"/>
  <c r="C464" i="1"/>
  <c r="H464" i="1" s="1"/>
  <c r="D463" i="1"/>
  <c r="C463" i="1"/>
  <c r="H463" i="1" s="1"/>
  <c r="G462" i="1"/>
  <c r="D462" i="1"/>
  <c r="C462" i="1"/>
  <c r="H462" i="1" s="1"/>
  <c r="G461" i="1"/>
  <c r="D461" i="1"/>
  <c r="C461" i="1"/>
  <c r="H461" i="1" s="1"/>
  <c r="D460" i="1"/>
  <c r="C460" i="1"/>
  <c r="H460" i="1" s="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G434" i="1"/>
  <c r="D434" i="1"/>
  <c r="C434" i="1"/>
  <c r="H434" i="1" s="1"/>
  <c r="G433" i="1"/>
  <c r="D433" i="1"/>
  <c r="C433" i="1"/>
  <c r="H433" i="1" s="1"/>
  <c r="D432" i="1"/>
  <c r="C432" i="1"/>
  <c r="H432" i="1" s="1"/>
  <c r="D431" i="1"/>
  <c r="C431" i="1"/>
  <c r="H431" i="1" s="1"/>
  <c r="G430" i="1"/>
  <c r="D430" i="1"/>
  <c r="C430" i="1"/>
  <c r="H430" i="1" s="1"/>
  <c r="G429" i="1"/>
  <c r="D429" i="1"/>
  <c r="C429" i="1"/>
  <c r="H429" i="1" s="1"/>
  <c r="D428" i="1"/>
  <c r="C428" i="1"/>
  <c r="H428" i="1" s="1"/>
  <c r="D427" i="1"/>
  <c r="C427" i="1"/>
  <c r="H427" i="1" s="1"/>
  <c r="G426" i="1"/>
  <c r="D426" i="1"/>
  <c r="C426" i="1"/>
  <c r="H426" i="1" s="1"/>
  <c r="G425" i="1"/>
  <c r="D425" i="1"/>
  <c r="C425" i="1"/>
  <c r="H425" i="1" s="1"/>
  <c r="D423" i="1"/>
  <c r="G423" i="1" s="1"/>
  <c r="C423" i="1"/>
  <c r="D422" i="1"/>
  <c r="G422" i="1" s="1"/>
  <c r="C422" i="1"/>
  <c r="D421" i="1"/>
  <c r="C421" i="1"/>
  <c r="D416" i="1"/>
  <c r="C416" i="1"/>
  <c r="G415" i="1"/>
  <c r="D415" i="1"/>
  <c r="C415" i="1"/>
  <c r="G414" i="1"/>
  <c r="D414" i="1"/>
  <c r="C414" i="1"/>
  <c r="H414" i="1" s="1"/>
  <c r="D411" i="1"/>
  <c r="G411" i="1" s="1"/>
  <c r="C411" i="1"/>
  <c r="D410" i="1"/>
  <c r="C410" i="1"/>
  <c r="D409" i="1"/>
  <c r="C409" i="1"/>
  <c r="D408" i="1"/>
  <c r="G408" i="1" s="1"/>
  <c r="C408" i="1"/>
  <c r="H408" i="1" s="1"/>
  <c r="D407" i="1"/>
  <c r="G407" i="1" s="1"/>
  <c r="C407" i="1"/>
  <c r="D406" i="1"/>
  <c r="C406" i="1"/>
  <c r="D405" i="1"/>
  <c r="C405" i="1"/>
  <c r="H405" i="1" s="1"/>
  <c r="G404" i="1"/>
  <c r="D404" i="1"/>
  <c r="C404" i="1"/>
  <c r="H404" i="1" s="1"/>
  <c r="G403" i="1"/>
  <c r="D403" i="1"/>
  <c r="C403" i="1"/>
  <c r="H403" i="1" s="1"/>
  <c r="D402" i="1"/>
  <c r="C402" i="1"/>
  <c r="H402" i="1" s="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D394" i="1"/>
  <c r="C394" i="1"/>
  <c r="H394" i="1" s="1"/>
  <c r="D393" i="1"/>
  <c r="C393" i="1"/>
  <c r="H393" i="1" s="1"/>
  <c r="G392" i="1"/>
  <c r="D392" i="1"/>
  <c r="C392" i="1"/>
  <c r="H392" i="1" s="1"/>
  <c r="G391" i="1"/>
  <c r="D391" i="1"/>
  <c r="C391" i="1"/>
  <c r="H391" i="1" s="1"/>
  <c r="D390" i="1"/>
  <c r="C390" i="1"/>
  <c r="H390" i="1" s="1"/>
  <c r="D389" i="1"/>
  <c r="C389" i="1"/>
  <c r="H389" i="1" s="1"/>
  <c r="G388" i="1"/>
  <c r="D388" i="1"/>
  <c r="C388" i="1"/>
  <c r="H388" i="1" s="1"/>
  <c r="G387" i="1"/>
  <c r="D387" i="1"/>
  <c r="C387" i="1"/>
  <c r="H387" i="1" s="1"/>
  <c r="D386" i="1"/>
  <c r="C386" i="1"/>
  <c r="H386" i="1" s="1"/>
  <c r="D385" i="1"/>
  <c r="C385" i="1"/>
  <c r="H385" i="1" s="1"/>
  <c r="G384" i="1"/>
  <c r="D384" i="1"/>
  <c r="C384" i="1"/>
  <c r="H384" i="1" s="1"/>
  <c r="G383" i="1"/>
  <c r="D383" i="1"/>
  <c r="C383" i="1"/>
  <c r="H383" i="1" s="1"/>
  <c r="D382" i="1"/>
  <c r="C382" i="1"/>
  <c r="H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D374" i="1"/>
  <c r="C374" i="1"/>
  <c r="H374" i="1" s="1"/>
  <c r="D373" i="1"/>
  <c r="C373" i="1"/>
  <c r="H373" i="1" s="1"/>
  <c r="G372" i="1"/>
  <c r="D372" i="1"/>
  <c r="C372" i="1"/>
  <c r="H372" i="1" s="1"/>
  <c r="G371" i="1"/>
  <c r="D371" i="1"/>
  <c r="C371" i="1"/>
  <c r="H371" i="1" s="1"/>
  <c r="D370" i="1"/>
  <c r="C370" i="1"/>
  <c r="H370" i="1" s="1"/>
  <c r="D369" i="1"/>
  <c r="C369" i="1"/>
  <c r="H369" i="1" s="1"/>
  <c r="G368" i="1"/>
  <c r="D368" i="1"/>
  <c r="C368" i="1"/>
  <c r="H368" i="1" s="1"/>
  <c r="G367" i="1"/>
  <c r="D367" i="1"/>
  <c r="C367" i="1"/>
  <c r="H367" i="1" s="1"/>
  <c r="D366" i="1"/>
  <c r="C366" i="1"/>
  <c r="H366" i="1" s="1"/>
  <c r="D365" i="1"/>
  <c r="C365" i="1"/>
  <c r="H365" i="1" s="1"/>
  <c r="G364" i="1"/>
  <c r="D364" i="1"/>
  <c r="C364" i="1"/>
  <c r="H364" i="1" s="1"/>
  <c r="G363" i="1"/>
  <c r="D363" i="1"/>
  <c r="C363" i="1"/>
  <c r="H363" i="1" s="1"/>
  <c r="D362" i="1"/>
  <c r="C362" i="1"/>
  <c r="H362" i="1" s="1"/>
  <c r="D361" i="1"/>
  <c r="C361" i="1"/>
  <c r="H361" i="1" s="1"/>
  <c r="G360" i="1"/>
  <c r="D360" i="1"/>
  <c r="C360" i="1"/>
  <c r="H360" i="1" s="1"/>
  <c r="G359" i="1"/>
  <c r="D359" i="1"/>
  <c r="C359" i="1"/>
  <c r="H359" i="1" s="1"/>
  <c r="D358" i="1"/>
  <c r="C358" i="1"/>
  <c r="H358" i="1" s="1"/>
  <c r="D357" i="1"/>
  <c r="C357" i="1"/>
  <c r="H357" i="1" s="1"/>
  <c r="G356" i="1"/>
  <c r="D356" i="1"/>
  <c r="C356" i="1"/>
  <c r="H356"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C346" i="1"/>
  <c r="H346" i="1" s="1"/>
  <c r="D345" i="1"/>
  <c r="C345" i="1"/>
  <c r="H345" i="1" s="1"/>
  <c r="G344" i="1"/>
  <c r="D344" i="1"/>
  <c r="C344" i="1"/>
  <c r="H344" i="1" s="1"/>
  <c r="G343" i="1"/>
  <c r="D343" i="1"/>
  <c r="C343" i="1"/>
  <c r="H343" i="1" s="1"/>
  <c r="D342" i="1"/>
  <c r="C342" i="1"/>
  <c r="H342" i="1" s="1"/>
  <c r="D341" i="1"/>
  <c r="C341" i="1"/>
  <c r="H341" i="1" s="1"/>
  <c r="G340" i="1"/>
  <c r="D340" i="1"/>
  <c r="C340" i="1"/>
  <c r="H340" i="1" s="1"/>
  <c r="G339" i="1"/>
  <c r="D339" i="1"/>
  <c r="C339" i="1"/>
  <c r="H339" i="1" s="1"/>
  <c r="D338" i="1"/>
  <c r="C338" i="1"/>
  <c r="H338" i="1" s="1"/>
  <c r="D337" i="1"/>
  <c r="C337" i="1"/>
  <c r="H337" i="1" s="1"/>
  <c r="G336" i="1"/>
  <c r="D336" i="1"/>
  <c r="C336" i="1"/>
  <c r="H336" i="1" s="1"/>
  <c r="G335" i="1"/>
  <c r="D335" i="1"/>
  <c r="C335" i="1"/>
  <c r="H335" i="1" s="1"/>
  <c r="D334" i="1"/>
  <c r="C334" i="1"/>
  <c r="H334" i="1" s="1"/>
  <c r="D333" i="1"/>
  <c r="C333" i="1"/>
  <c r="H333" i="1" s="1"/>
  <c r="G332" i="1"/>
  <c r="D332" i="1"/>
  <c r="C332" i="1"/>
  <c r="H332" i="1" s="1"/>
  <c r="G331" i="1"/>
  <c r="D331" i="1"/>
  <c r="C331" i="1"/>
  <c r="H331" i="1" s="1"/>
  <c r="D330" i="1"/>
  <c r="C330" i="1"/>
  <c r="H330" i="1" s="1"/>
  <c r="D329" i="1"/>
  <c r="C329" i="1"/>
  <c r="H329" i="1" s="1"/>
  <c r="G328" i="1"/>
  <c r="D328" i="1"/>
  <c r="C328" i="1"/>
  <c r="H328" i="1" s="1"/>
  <c r="G327" i="1"/>
  <c r="D327" i="1"/>
  <c r="C327" i="1"/>
  <c r="H327" i="1" s="1"/>
  <c r="D326" i="1"/>
  <c r="C326" i="1"/>
  <c r="H326" i="1" s="1"/>
  <c r="D325" i="1"/>
  <c r="C325" i="1"/>
  <c r="H325" i="1" s="1"/>
  <c r="G324" i="1"/>
  <c r="D324" i="1"/>
  <c r="C324" i="1"/>
  <c r="H324" i="1" s="1"/>
  <c r="G323" i="1"/>
  <c r="D323" i="1"/>
  <c r="C323" i="1"/>
  <c r="H323" i="1" s="1"/>
  <c r="D322" i="1"/>
  <c r="C322" i="1"/>
  <c r="H322" i="1" s="1"/>
  <c r="D321" i="1"/>
  <c r="C321" i="1"/>
  <c r="H321" i="1" s="1"/>
  <c r="G320" i="1"/>
  <c r="D320" i="1"/>
  <c r="C320" i="1"/>
  <c r="H320" i="1" s="1"/>
  <c r="G319" i="1"/>
  <c r="D319" i="1"/>
  <c r="C319" i="1"/>
  <c r="H319" i="1" s="1"/>
  <c r="D318" i="1"/>
  <c r="C318" i="1"/>
  <c r="H318" i="1" s="1"/>
  <c r="D317" i="1"/>
  <c r="C317" i="1"/>
  <c r="H317" i="1" s="1"/>
  <c r="G316" i="1"/>
  <c r="D316" i="1"/>
  <c r="C316" i="1"/>
  <c r="H316" i="1" s="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C306" i="1"/>
  <c r="H306" i="1" s="1"/>
  <c r="D305" i="1"/>
  <c r="C305" i="1"/>
  <c r="H305" i="1" s="1"/>
  <c r="G304" i="1"/>
  <c r="D304" i="1"/>
  <c r="C304" i="1"/>
  <c r="H304" i="1" s="1"/>
  <c r="D303" i="1"/>
  <c r="D302" i="1"/>
  <c r="C302" i="1"/>
  <c r="D301" i="1"/>
  <c r="C301" i="1"/>
  <c r="G300" i="1"/>
  <c r="D300" i="1"/>
  <c r="C300" i="1"/>
  <c r="H300" i="1" s="1"/>
  <c r="D299" i="1"/>
  <c r="G299" i="1" s="1"/>
  <c r="C299" i="1"/>
  <c r="D298" i="1"/>
  <c r="C298" i="1"/>
  <c r="D294" i="1"/>
  <c r="C294" i="1"/>
  <c r="D293" i="1"/>
  <c r="C293" i="1"/>
  <c r="G292" i="1"/>
  <c r="D292" i="1"/>
  <c r="C292" i="1"/>
  <c r="H292" i="1" s="1"/>
  <c r="D291" i="1"/>
  <c r="G291" i="1" s="1"/>
  <c r="C291" i="1"/>
  <c r="D290" i="1"/>
  <c r="C290" i="1"/>
  <c r="H290" i="1" s="1"/>
  <c r="D289" i="1"/>
  <c r="C289" i="1"/>
  <c r="G288" i="1"/>
  <c r="D288" i="1"/>
  <c r="C288" i="1"/>
  <c r="H288" i="1" s="1"/>
  <c r="D287" i="1"/>
  <c r="G287" i="1" s="1"/>
  <c r="C287" i="1"/>
  <c r="D286" i="1"/>
  <c r="C286" i="1"/>
  <c r="H286" i="1" s="1"/>
  <c r="D285" i="1"/>
  <c r="C285" i="1"/>
  <c r="G284" i="1"/>
  <c r="D284" i="1"/>
  <c r="C284" i="1"/>
  <c r="H284" i="1" s="1"/>
  <c r="D283" i="1"/>
  <c r="G283" i="1" s="1"/>
  <c r="C283" i="1"/>
  <c r="D282" i="1"/>
  <c r="C282" i="1"/>
  <c r="H282" i="1" s="1"/>
  <c r="D281" i="1"/>
  <c r="C281" i="1"/>
  <c r="G280" i="1"/>
  <c r="D280" i="1"/>
  <c r="C280" i="1"/>
  <c r="H280" i="1" s="1"/>
  <c r="D279" i="1"/>
  <c r="G279" i="1" s="1"/>
  <c r="C279" i="1"/>
  <c r="D278" i="1"/>
  <c r="C278" i="1"/>
  <c r="H278" i="1" s="1"/>
  <c r="D277" i="1"/>
  <c r="C277" i="1"/>
  <c r="G276" i="1"/>
  <c r="D276" i="1"/>
  <c r="C276" i="1"/>
  <c r="H276" i="1" s="1"/>
  <c r="D275" i="1"/>
  <c r="G275" i="1" s="1"/>
  <c r="C275" i="1"/>
  <c r="D274" i="1"/>
  <c r="C274" i="1"/>
  <c r="H274" i="1" s="1"/>
  <c r="D273" i="1"/>
  <c r="C273" i="1"/>
  <c r="G272" i="1"/>
  <c r="D272" i="1"/>
  <c r="C272" i="1"/>
  <c r="H272" i="1" s="1"/>
  <c r="D271" i="1"/>
  <c r="G271" i="1" s="1"/>
  <c r="C271" i="1"/>
  <c r="D270" i="1"/>
  <c r="C270" i="1"/>
  <c r="H270" i="1" s="1"/>
  <c r="D269" i="1"/>
  <c r="G268" i="1"/>
  <c r="D268" i="1"/>
  <c r="C268" i="1"/>
  <c r="H268" i="1" s="1"/>
  <c r="D267" i="1"/>
  <c r="G267" i="1" s="1"/>
  <c r="C267" i="1"/>
  <c r="D266" i="1"/>
  <c r="C266" i="1"/>
  <c r="C265" i="1"/>
  <c r="G264" i="1"/>
  <c r="D264" i="1"/>
  <c r="C264" i="1"/>
  <c r="H264" i="1" s="1"/>
  <c r="D263" i="1"/>
  <c r="G263" i="1" s="1"/>
  <c r="C263" i="1"/>
  <c r="D262" i="1"/>
  <c r="C262" i="1"/>
  <c r="H262" i="1" s="1"/>
  <c r="D261" i="1"/>
  <c r="C261" i="1"/>
  <c r="G260" i="1"/>
  <c r="D260" i="1"/>
  <c r="C260" i="1"/>
  <c r="H260" i="1" s="1"/>
  <c r="D259" i="1"/>
  <c r="G259" i="1" s="1"/>
  <c r="C259" i="1"/>
  <c r="C258" i="1"/>
  <c r="D257" i="1"/>
  <c r="C257" i="1"/>
  <c r="G256" i="1"/>
  <c r="D256" i="1"/>
  <c r="C256" i="1"/>
  <c r="H256" i="1" s="1"/>
  <c r="D255" i="1"/>
  <c r="G255" i="1" s="1"/>
  <c r="C255" i="1"/>
  <c r="D254" i="1"/>
  <c r="C254" i="1"/>
  <c r="D253" i="1"/>
  <c r="C253" i="1"/>
  <c r="G252" i="1"/>
  <c r="D252" i="1"/>
  <c r="C252" i="1"/>
  <c r="H252" i="1" s="1"/>
  <c r="D251" i="1"/>
  <c r="G251" i="1" s="1"/>
  <c r="C251" i="1"/>
  <c r="D250" i="1"/>
  <c r="C250" i="1"/>
  <c r="H250" i="1" s="1"/>
  <c r="D249" i="1"/>
  <c r="C249" i="1"/>
  <c r="G248" i="1"/>
  <c r="D248" i="1"/>
  <c r="C248" i="1"/>
  <c r="H248" i="1" s="1"/>
  <c r="D247" i="1"/>
  <c r="G247" i="1" s="1"/>
  <c r="C247" i="1"/>
  <c r="D246" i="1"/>
  <c r="C246" i="1"/>
  <c r="H246" i="1" s="1"/>
  <c r="D245" i="1"/>
  <c r="C245" i="1"/>
  <c r="G244" i="1"/>
  <c r="D244" i="1"/>
  <c r="C244" i="1"/>
  <c r="H244" i="1" s="1"/>
  <c r="D243" i="1"/>
  <c r="G243" i="1" s="1"/>
  <c r="C243" i="1"/>
  <c r="D242" i="1"/>
  <c r="C242" i="1"/>
  <c r="H242" i="1" s="1"/>
  <c r="D241" i="1"/>
  <c r="C241" i="1"/>
  <c r="G240" i="1"/>
  <c r="D240" i="1"/>
  <c r="C240" i="1"/>
  <c r="H240" i="1" s="1"/>
  <c r="D239" i="1"/>
  <c r="G239" i="1" s="1"/>
  <c r="C239" i="1"/>
  <c r="D238" i="1"/>
  <c r="C238" i="1"/>
  <c r="H238" i="1" s="1"/>
  <c r="D237" i="1"/>
  <c r="C237" i="1"/>
  <c r="G236" i="1"/>
  <c r="D236" i="1"/>
  <c r="C236" i="1"/>
  <c r="H236" i="1" s="1"/>
  <c r="D235" i="1"/>
  <c r="G235" i="1" s="1"/>
  <c r="C235" i="1"/>
  <c r="D234" i="1"/>
  <c r="C234" i="1"/>
  <c r="H234" i="1" s="1"/>
  <c r="D233" i="1"/>
  <c r="C233" i="1"/>
  <c r="G232" i="1"/>
  <c r="D232" i="1"/>
  <c r="C232" i="1"/>
  <c r="H232" i="1" s="1"/>
  <c r="D231" i="1"/>
  <c r="G231" i="1" s="1"/>
  <c r="C231" i="1"/>
  <c r="D230" i="1"/>
  <c r="C230" i="1"/>
  <c r="H230" i="1" s="1"/>
  <c r="D229" i="1"/>
  <c r="C229" i="1"/>
  <c r="G228" i="1"/>
  <c r="D228" i="1"/>
  <c r="C228" i="1"/>
  <c r="H228" i="1" s="1"/>
  <c r="D227" i="1"/>
  <c r="G227" i="1" s="1"/>
  <c r="C227" i="1"/>
  <c r="C226" i="1"/>
  <c r="D225" i="1"/>
  <c r="C225" i="1"/>
  <c r="G224" i="1"/>
  <c r="D224" i="1"/>
  <c r="C224" i="1"/>
  <c r="H224" i="1" s="1"/>
  <c r="D223" i="1"/>
  <c r="G223" i="1" s="1"/>
  <c r="C223" i="1"/>
  <c r="D222" i="1"/>
  <c r="C222" i="1"/>
  <c r="H222" i="1" s="1"/>
  <c r="D221" i="1"/>
  <c r="C221" i="1"/>
  <c r="G220" i="1"/>
  <c r="D220" i="1"/>
  <c r="C220" i="1"/>
  <c r="H220" i="1" s="1"/>
  <c r="D219" i="1"/>
  <c r="G219" i="1" s="1"/>
  <c r="C219" i="1"/>
  <c r="D218" i="1"/>
  <c r="C218" i="1"/>
  <c r="H218" i="1" s="1"/>
  <c r="D217" i="1"/>
  <c r="C217" i="1"/>
  <c r="H216" i="1"/>
  <c r="D216" i="1"/>
  <c r="C216" i="1"/>
  <c r="G216" i="1" s="1"/>
  <c r="H215" i="1"/>
  <c r="D215" i="1"/>
  <c r="C215" i="1"/>
  <c r="G215" i="1" s="1"/>
  <c r="H214" i="1"/>
  <c r="D214" i="1"/>
  <c r="C214" i="1"/>
  <c r="G214" i="1" s="1"/>
  <c r="H213" i="1"/>
  <c r="D213" i="1"/>
  <c r="C213" i="1"/>
  <c r="D212" i="1"/>
  <c r="H212" i="1" s="1"/>
  <c r="C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C198" i="1"/>
  <c r="H197" i="1"/>
  <c r="D197" i="1"/>
  <c r="C197" i="1"/>
  <c r="G197" i="1" s="1"/>
  <c r="H196" i="1"/>
  <c r="D196" i="1"/>
  <c r="C196" i="1"/>
  <c r="G196" i="1" s="1"/>
  <c r="H195" i="1"/>
  <c r="D195" i="1"/>
  <c r="C195" i="1"/>
  <c r="G195" i="1" s="1"/>
  <c r="H194" i="1"/>
  <c r="D194" i="1"/>
  <c r="C194" i="1"/>
  <c r="G194" i="1" s="1"/>
  <c r="H193" i="1"/>
  <c r="D193" i="1"/>
  <c r="C193" i="1"/>
  <c r="G193" i="1" s="1"/>
  <c r="D192" i="1"/>
  <c r="H192" i="1" s="1"/>
  <c r="C192" i="1"/>
  <c r="H191" i="1"/>
  <c r="D191" i="1"/>
  <c r="C191" i="1"/>
  <c r="G191"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D183" i="1"/>
  <c r="H183" i="1" s="1"/>
  <c r="C183" i="1"/>
  <c r="G183" i="1" s="1"/>
  <c r="H182" i="1"/>
  <c r="D182" i="1"/>
  <c r="C182" i="1"/>
  <c r="G182" i="1" s="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H173" i="1"/>
  <c r="D173" i="1"/>
  <c r="C173" i="1"/>
  <c r="G173" i="1" s="1"/>
  <c r="H172" i="1"/>
  <c r="D172" i="1"/>
  <c r="C172" i="1"/>
  <c r="G172" i="1" s="1"/>
  <c r="D171" i="1"/>
  <c r="H171" i="1" s="1"/>
  <c r="C171" i="1"/>
  <c r="G171" i="1" s="1"/>
  <c r="D170" i="1"/>
  <c r="H170" i="1" s="1"/>
  <c r="C170" i="1"/>
  <c r="H169" i="1"/>
  <c r="D169" i="1"/>
  <c r="C169" i="1"/>
  <c r="D168" i="1"/>
  <c r="H168" i="1" s="1"/>
  <c r="C168" i="1"/>
  <c r="H167" i="1"/>
  <c r="D167" i="1"/>
  <c r="C167" i="1"/>
  <c r="D166" i="1"/>
  <c r="H166" i="1" s="1"/>
  <c r="C166" i="1"/>
  <c r="H165" i="1"/>
  <c r="D165" i="1"/>
  <c r="C165" i="1"/>
  <c r="G165" i="1" s="1"/>
  <c r="D164" i="1"/>
  <c r="H164" i="1" s="1"/>
  <c r="C164" i="1"/>
  <c r="H163" i="1"/>
  <c r="D163" i="1"/>
  <c r="C163" i="1"/>
  <c r="H162" i="1"/>
  <c r="D162" i="1"/>
  <c r="C162" i="1"/>
  <c r="D161" i="1"/>
  <c r="H161" i="1" s="1"/>
  <c r="C161" i="1"/>
  <c r="C160" i="1"/>
  <c r="H159" i="1"/>
  <c r="D159" i="1"/>
  <c r="C159" i="1"/>
  <c r="G159" i="1" s="1"/>
  <c r="D158" i="1"/>
  <c r="H158" i="1" s="1"/>
  <c r="C158" i="1"/>
  <c r="H157" i="1"/>
  <c r="D157" i="1"/>
  <c r="C157" i="1"/>
  <c r="G157" i="1" s="1"/>
  <c r="D156" i="1"/>
  <c r="H156" i="1" s="1"/>
  <c r="C156" i="1"/>
  <c r="D155" i="1"/>
  <c r="H155" i="1" s="1"/>
  <c r="C155" i="1"/>
  <c r="G155" i="1" s="1"/>
  <c r="D154" i="1"/>
  <c r="H154" i="1" s="1"/>
  <c r="C154" i="1"/>
  <c r="G154" i="1" s="1"/>
  <c r="D153" i="1"/>
  <c r="H153" i="1" s="1"/>
  <c r="C153" i="1"/>
  <c r="H152" i="1"/>
  <c r="D152" i="1"/>
  <c r="C152" i="1"/>
  <c r="G152" i="1" s="1"/>
  <c r="H151" i="1"/>
  <c r="D151" i="1"/>
  <c r="C151" i="1"/>
  <c r="D150" i="1"/>
  <c r="H150" i="1" s="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D132" i="1"/>
  <c r="H132" i="1" s="1"/>
  <c r="C132" i="1"/>
  <c r="H131" i="1"/>
  <c r="D131" i="1"/>
  <c r="C131" i="1"/>
  <c r="G131" i="1" s="1"/>
  <c r="C130" i="1"/>
  <c r="H129" i="1"/>
  <c r="D129" i="1"/>
  <c r="C129" i="1"/>
  <c r="G129" i="1" s="1"/>
  <c r="H128" i="1"/>
  <c r="D128" i="1"/>
  <c r="C128" i="1"/>
  <c r="G128" i="1" s="1"/>
  <c r="H127" i="1"/>
  <c r="D127" i="1"/>
  <c r="C127" i="1"/>
  <c r="G127" i="1" s="1"/>
  <c r="H126" i="1"/>
  <c r="D126" i="1"/>
  <c r="C126" i="1"/>
  <c r="G126" i="1" s="1"/>
  <c r="H125" i="1"/>
  <c r="D125" i="1"/>
  <c r="C125" i="1"/>
  <c r="G125" i="1" s="1"/>
  <c r="D124" i="1"/>
  <c r="H124" i="1" s="1"/>
  <c r="C124" i="1"/>
  <c r="H123" i="1"/>
  <c r="D123" i="1"/>
  <c r="C123" i="1"/>
  <c r="D122" i="1"/>
  <c r="H122" i="1" s="1"/>
  <c r="C122" i="1"/>
  <c r="C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8" i="1"/>
  <c r="D78" i="1"/>
  <c r="C78" i="1"/>
  <c r="G78" i="1" s="1"/>
  <c r="H77" i="1"/>
  <c r="D77" i="1"/>
  <c r="C77" i="1"/>
  <c r="G77" i="1" s="1"/>
  <c r="H76" i="1"/>
  <c r="D76" i="1"/>
  <c r="C76" i="1"/>
  <c r="G76" i="1" s="1"/>
  <c r="H75" i="1"/>
  <c r="D75" i="1"/>
  <c r="C75" i="1"/>
  <c r="G75" i="1" s="1"/>
  <c r="D74" i="1"/>
  <c r="H74" i="1" s="1"/>
  <c r="C74" i="1"/>
  <c r="H73" i="1"/>
  <c r="D73" i="1"/>
  <c r="C73" i="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296" i="9" l="1"/>
  <c r="B296" i="9" s="1"/>
  <c r="E25" i="9"/>
  <c r="B25" i="9" s="1"/>
  <c r="H650" i="1"/>
  <c r="G1613" i="1"/>
  <c r="G1612" i="1"/>
  <c r="G1611" i="1"/>
  <c r="H1610" i="1"/>
  <c r="H1607" i="1"/>
  <c r="G1602" i="1"/>
  <c r="H1602" i="1"/>
  <c r="C1604" i="1"/>
  <c r="H1599" i="1"/>
  <c r="H1595" i="1"/>
  <c r="D6" i="8"/>
  <c r="C1583" i="1" s="1"/>
  <c r="G1583" i="1" s="1"/>
  <c r="G1592" i="1"/>
  <c r="H1585" i="1"/>
  <c r="G1586" i="1"/>
  <c r="E312" i="9"/>
  <c r="B312" i="9" s="1"/>
  <c r="E320" i="9"/>
  <c r="B320" i="9" s="1"/>
  <c r="E31" i="9"/>
  <c r="B31" i="9" s="1"/>
  <c r="H729" i="1"/>
  <c r="H727" i="1"/>
  <c r="H725" i="1"/>
  <c r="H717" i="1"/>
  <c r="H648" i="1"/>
  <c r="H647" i="1"/>
  <c r="F656" i="4"/>
  <c r="H645" i="1"/>
  <c r="H375" i="1"/>
  <c r="H416" i="1"/>
  <c r="H423" i="1"/>
  <c r="H415" i="1"/>
  <c r="H421" i="1"/>
  <c r="H411" i="1"/>
  <c r="H410" i="1"/>
  <c r="H409" i="1"/>
  <c r="H407" i="1"/>
  <c r="E360" i="4"/>
  <c r="D355" i="1" s="1"/>
  <c r="H406" i="1"/>
  <c r="H302" i="1"/>
  <c r="H422" i="1"/>
  <c r="H294" i="1"/>
  <c r="E294" i="9"/>
  <c r="B294" i="9" s="1"/>
  <c r="H298" i="1"/>
  <c r="E647" i="4"/>
  <c r="D641" i="1" s="1"/>
  <c r="H641" i="1" s="1"/>
  <c r="D265" i="1"/>
  <c r="F269" i="4"/>
  <c r="H258" i="1"/>
  <c r="E82" i="9"/>
  <c r="B82" i="9" s="1"/>
  <c r="H266" i="1"/>
  <c r="F262" i="4"/>
  <c r="H254" i="1"/>
  <c r="H226" i="1"/>
  <c r="G213" i="1"/>
  <c r="G212" i="1"/>
  <c r="E202" i="4"/>
  <c r="D198" i="1" s="1"/>
  <c r="H198" i="1" s="1"/>
  <c r="G190" i="1"/>
  <c r="F242" i="9"/>
  <c r="B242" i="9" s="1"/>
  <c r="G192" i="1"/>
  <c r="F194" i="4"/>
  <c r="B240" i="9"/>
  <c r="F238" i="9"/>
  <c r="B238" i="9" s="1"/>
  <c r="G180" i="1"/>
  <c r="G178" i="1"/>
  <c r="E164" i="4"/>
  <c r="D160" i="1" s="1"/>
  <c r="H160" i="1" s="1"/>
  <c r="G176" i="1"/>
  <c r="G174" i="1"/>
  <c r="F178" i="4"/>
  <c r="G170" i="1"/>
  <c r="G169" i="1"/>
  <c r="G168" i="1"/>
  <c r="F170" i="4"/>
  <c r="G167" i="1"/>
  <c r="G166" i="1"/>
  <c r="G164" i="1"/>
  <c r="G163" i="1"/>
  <c r="G160" i="1"/>
  <c r="G162" i="1"/>
  <c r="G161" i="1"/>
  <c r="G158" i="1"/>
  <c r="G156" i="1"/>
  <c r="E48" i="9"/>
  <c r="B48" i="9" s="1"/>
  <c r="G153" i="1"/>
  <c r="E153" i="4"/>
  <c r="G151" i="1"/>
  <c r="G150" i="1"/>
  <c r="G130" i="1"/>
  <c r="F134" i="4"/>
  <c r="G132" i="1"/>
  <c r="D121" i="1"/>
  <c r="H121" i="1" s="1"/>
  <c r="G121" i="1"/>
  <c r="G124" i="1"/>
  <c r="G123" i="1"/>
  <c r="G122" i="1"/>
  <c r="G102" i="1"/>
  <c r="G113" i="1"/>
  <c r="E6" i="4"/>
  <c r="D2" i="1" s="1"/>
  <c r="G108" i="1"/>
  <c r="F106" i="4"/>
  <c r="G74" i="1"/>
  <c r="G73" i="1"/>
  <c r="E37" i="9"/>
  <c r="B37" i="9" s="1"/>
  <c r="E322" i="9"/>
  <c r="B322" i="9" s="1"/>
  <c r="E36" i="9"/>
  <c r="B36" i="9" s="1"/>
  <c r="E326" i="9"/>
  <c r="B326" i="9" s="1"/>
  <c r="F236" i="9"/>
  <c r="B236" i="9" s="1"/>
  <c r="H1031" i="1"/>
  <c r="G1031" i="1"/>
  <c r="H1047" i="1"/>
  <c r="G1047" i="1"/>
  <c r="H1063" i="1"/>
  <c r="G1063" i="1"/>
  <c r="H1261" i="1"/>
  <c r="G1261" i="1"/>
  <c r="H1263" i="1"/>
  <c r="G1263" i="1"/>
  <c r="H1265" i="1"/>
  <c r="G1265" i="1"/>
  <c r="H1267" i="1"/>
  <c r="G1267" i="1"/>
  <c r="H1269" i="1"/>
  <c r="G1269" i="1"/>
  <c r="H1271" i="1"/>
  <c r="G1271" i="1"/>
  <c r="H1273" i="1"/>
  <c r="G1273" i="1"/>
  <c r="H1275" i="1"/>
  <c r="G1275" i="1"/>
  <c r="H1277" i="1"/>
  <c r="G1277" i="1"/>
  <c r="H1401" i="1"/>
  <c r="G1401" i="1"/>
  <c r="F536" i="4"/>
  <c r="F119" i="5"/>
  <c r="C1124" i="1"/>
  <c r="F147" i="5"/>
  <c r="C1152" i="1"/>
  <c r="G336" i="9"/>
  <c r="F178" i="5"/>
  <c r="D177" i="5"/>
  <c r="C1182" i="1"/>
  <c r="H339" i="9"/>
  <c r="D1223" i="1"/>
  <c r="F274" i="5"/>
  <c r="D251" i="5"/>
  <c r="C1278" i="1"/>
  <c r="H217" i="1"/>
  <c r="H221" i="1"/>
  <c r="H225" i="1"/>
  <c r="H229" i="1"/>
  <c r="H233" i="1"/>
  <c r="H237" i="1"/>
  <c r="H241" i="1"/>
  <c r="H245" i="1"/>
  <c r="H249" i="1"/>
  <c r="H253" i="1"/>
  <c r="H257" i="1"/>
  <c r="H261" i="1"/>
  <c r="H265" i="1"/>
  <c r="H273" i="1"/>
  <c r="H277" i="1"/>
  <c r="H281" i="1"/>
  <c r="H285" i="1"/>
  <c r="H289" i="1"/>
  <c r="H293" i="1"/>
  <c r="H301" i="1"/>
  <c r="G704" i="1"/>
  <c r="G708" i="1"/>
  <c r="G712" i="1"/>
  <c r="G716" i="1"/>
  <c r="G720" i="1"/>
  <c r="G724" i="1"/>
  <c r="G728" i="1"/>
  <c r="G732" i="1"/>
  <c r="G736" i="1"/>
  <c r="G740" i="1"/>
  <c r="G744" i="1"/>
  <c r="G748" i="1"/>
  <c r="H1019" i="1"/>
  <c r="G1019" i="1"/>
  <c r="G218" i="1"/>
  <c r="G222" i="1"/>
  <c r="G226" i="1"/>
  <c r="G230" i="1"/>
  <c r="G234" i="1"/>
  <c r="G238" i="1"/>
  <c r="G242" i="1"/>
  <c r="G246" i="1"/>
  <c r="G250" i="1"/>
  <c r="G254" i="1"/>
  <c r="G258"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378" i="1"/>
  <c r="G382" i="1"/>
  <c r="G386" i="1"/>
  <c r="G390" i="1"/>
  <c r="G394" i="1"/>
  <c r="G398" i="1"/>
  <c r="G402" i="1"/>
  <c r="G406" i="1"/>
  <c r="G410" i="1"/>
  <c r="G421"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1" i="1"/>
  <c r="G535" i="1"/>
  <c r="G539" i="1"/>
  <c r="G543" i="1"/>
  <c r="G547" i="1"/>
  <c r="G551" i="1"/>
  <c r="G555" i="1"/>
  <c r="G559" i="1"/>
  <c r="G563" i="1"/>
  <c r="G567" i="1"/>
  <c r="G571" i="1"/>
  <c r="G575" i="1"/>
  <c r="G579" i="1"/>
  <c r="G583" i="1"/>
  <c r="G587" i="1"/>
  <c r="G591" i="1"/>
  <c r="G595" i="1"/>
  <c r="G599" i="1"/>
  <c r="G603" i="1"/>
  <c r="G607" i="1"/>
  <c r="G611" i="1"/>
  <c r="G615" i="1"/>
  <c r="G619" i="1"/>
  <c r="G623" i="1"/>
  <c r="G627" i="1"/>
  <c r="G631"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H1107" i="1"/>
  <c r="G1107" i="1"/>
  <c r="H1123" i="1"/>
  <c r="G1123" i="1"/>
  <c r="H1127" i="1"/>
  <c r="G1127" i="1"/>
  <c r="H1143" i="1"/>
  <c r="G1143" i="1"/>
  <c r="H1145" i="1"/>
  <c r="G1145" i="1"/>
  <c r="H1147" i="1"/>
  <c r="G1147" i="1"/>
  <c r="H1149" i="1"/>
  <c r="G1149" i="1"/>
  <c r="H1151" i="1"/>
  <c r="G1151"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G416"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0" i="1"/>
  <c r="G534" i="1"/>
  <c r="G538" i="1"/>
  <c r="G542" i="1"/>
  <c r="G546" i="1"/>
  <c r="G550" i="1"/>
  <c r="G554" i="1"/>
  <c r="G558" i="1"/>
  <c r="G562" i="1"/>
  <c r="G566" i="1"/>
  <c r="G570" i="1"/>
  <c r="G574" i="1"/>
  <c r="G578" i="1"/>
  <c r="G582" i="1"/>
  <c r="G586" i="1"/>
  <c r="G590" i="1"/>
  <c r="G594" i="1"/>
  <c r="G598" i="1"/>
  <c r="G602" i="1"/>
  <c r="G606" i="1"/>
  <c r="G610" i="1"/>
  <c r="G614" i="1"/>
  <c r="G618" i="1"/>
  <c r="G622" i="1"/>
  <c r="G626" i="1"/>
  <c r="G630" i="1"/>
  <c r="G636" i="1"/>
  <c r="H1087" i="1"/>
  <c r="G1087" i="1"/>
  <c r="I33" i="3"/>
  <c r="D1555" i="1"/>
  <c r="H1555" i="1" s="1"/>
  <c r="I34" i="3"/>
  <c r="D1571"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6" i="1"/>
  <c r="G1017" i="1"/>
  <c r="G1028" i="1"/>
  <c r="H1035" i="1"/>
  <c r="G1035" i="1"/>
  <c r="G1044" i="1"/>
  <c r="H1051" i="1"/>
  <c r="G1051" i="1"/>
  <c r="G1060" i="1"/>
  <c r="H1067" i="1"/>
  <c r="G1067" i="1"/>
  <c r="H1091" i="1"/>
  <c r="G1091" i="1"/>
  <c r="H1095" i="1"/>
  <c r="G1095" i="1"/>
  <c r="H1111" i="1"/>
  <c r="G1111" i="1"/>
  <c r="H1131" i="1"/>
  <c r="G1131" i="1"/>
  <c r="G1140" i="1"/>
  <c r="H1257" i="1"/>
  <c r="G1257" i="1"/>
  <c r="H1259" i="1"/>
  <c r="G1259" i="1"/>
  <c r="H1392" i="1"/>
  <c r="G1392" i="1"/>
  <c r="H1424" i="1"/>
  <c r="G1424" i="1"/>
  <c r="H1426" i="1"/>
  <c r="G1426" i="1"/>
  <c r="H1428" i="1"/>
  <c r="G1428" i="1"/>
  <c r="H1430" i="1"/>
  <c r="G1430" i="1"/>
  <c r="H1432" i="1"/>
  <c r="G1432" i="1"/>
  <c r="H1434" i="1"/>
  <c r="G1434" i="1"/>
  <c r="H1436" i="1"/>
  <c r="G1436" i="1"/>
  <c r="H1438" i="1"/>
  <c r="G1438" i="1"/>
  <c r="H1440" i="1"/>
  <c r="G1440" i="1"/>
  <c r="H1442" i="1"/>
  <c r="G1442" i="1"/>
  <c r="H1444" i="1"/>
  <c r="G1444" i="1"/>
  <c r="H1457" i="1"/>
  <c r="G1457" i="1"/>
  <c r="H1469" i="1"/>
  <c r="G1469" i="1"/>
  <c r="H1477" i="1"/>
  <c r="G1477" i="1"/>
  <c r="H1485" i="1"/>
  <c r="G1485" i="1"/>
  <c r="H1493" i="1"/>
  <c r="G1493" i="1"/>
  <c r="H1501" i="1"/>
  <c r="G1501" i="1"/>
  <c r="H1509" i="1"/>
  <c r="G1509" i="1"/>
  <c r="H1513" i="1"/>
  <c r="G1513" i="1"/>
  <c r="H1521" i="1"/>
  <c r="G1521" i="1"/>
  <c r="H1023" i="1"/>
  <c r="G1023" i="1"/>
  <c r="H1039" i="1"/>
  <c r="G1039" i="1"/>
  <c r="G1048" i="1"/>
  <c r="H1055" i="1"/>
  <c r="G1055" i="1"/>
  <c r="G1064" i="1"/>
  <c r="H1071" i="1"/>
  <c r="G1071" i="1"/>
  <c r="H1079" i="1"/>
  <c r="G1079" i="1"/>
  <c r="H1099" i="1"/>
  <c r="G1099" i="1"/>
  <c r="H1115" i="1"/>
  <c r="G1115" i="1"/>
  <c r="H1135" i="1"/>
  <c r="G1135"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385" i="1"/>
  <c r="G1385" i="1"/>
  <c r="H1417" i="1"/>
  <c r="G1417"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20" i="1"/>
  <c r="H1027" i="1"/>
  <c r="G1027" i="1"/>
  <c r="G1036" i="1"/>
  <c r="H1043" i="1"/>
  <c r="G1043" i="1"/>
  <c r="G1052" i="1"/>
  <c r="H1059" i="1"/>
  <c r="G1059" i="1"/>
  <c r="H1083" i="1"/>
  <c r="G1083" i="1"/>
  <c r="H1103" i="1"/>
  <c r="G1103" i="1"/>
  <c r="H1119" i="1"/>
  <c r="G1119" i="1"/>
  <c r="H1139" i="1"/>
  <c r="G1139"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76" i="1"/>
  <c r="G1376" i="1"/>
  <c r="H1408" i="1"/>
  <c r="G1408"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H1114" i="1"/>
  <c r="H1118" i="1"/>
  <c r="H1122" i="1"/>
  <c r="H1126" i="1"/>
  <c r="H1130" i="1"/>
  <c r="H1134" i="1"/>
  <c r="H1138" i="1"/>
  <c r="H1142" i="1"/>
  <c r="H1307" i="1"/>
  <c r="G1307" i="1"/>
  <c r="H1309" i="1"/>
  <c r="G1309" i="1"/>
  <c r="H1311" i="1"/>
  <c r="G1311" i="1"/>
  <c r="H1313" i="1"/>
  <c r="G1313" i="1"/>
  <c r="H1315" i="1"/>
  <c r="G1315" i="1"/>
  <c r="H1317" i="1"/>
  <c r="G1317" i="1"/>
  <c r="H1319" i="1"/>
  <c r="G1319" i="1"/>
  <c r="H1321" i="1"/>
  <c r="G1321" i="1"/>
  <c r="H1323" i="1"/>
  <c r="G1323" i="1"/>
  <c r="H1325" i="1"/>
  <c r="G1325" i="1"/>
  <c r="H1327" i="1"/>
  <c r="G1327" i="1"/>
  <c r="H1332" i="1"/>
  <c r="G1332" i="1"/>
  <c r="H1340" i="1"/>
  <c r="G1340" i="1"/>
  <c r="H1348" i="1"/>
  <c r="G1348" i="1"/>
  <c r="H1356" i="1"/>
  <c r="G1356" i="1"/>
  <c r="H1364" i="1"/>
  <c r="G1364" i="1"/>
  <c r="H1372" i="1"/>
  <c r="G1372" i="1"/>
  <c r="H1388" i="1"/>
  <c r="G1388" i="1"/>
  <c r="H1404" i="1"/>
  <c r="G1404" i="1"/>
  <c r="H1420" i="1"/>
  <c r="G1420"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84" i="1"/>
  <c r="G1384" i="1"/>
  <c r="H1400" i="1"/>
  <c r="G1400" i="1"/>
  <c r="H1416" i="1"/>
  <c r="G1416" i="1"/>
  <c r="J1564" i="1"/>
  <c r="H1564" i="1"/>
  <c r="J1566" i="1"/>
  <c r="H1566" i="1"/>
  <c r="J1568" i="1"/>
  <c r="H1568" i="1"/>
  <c r="J1570" i="1"/>
  <c r="H1570" i="1"/>
  <c r="H1016" i="1"/>
  <c r="H1020" i="1"/>
  <c r="H1024" i="1"/>
  <c r="H1028" i="1"/>
  <c r="H1032" i="1"/>
  <c r="H1036" i="1"/>
  <c r="H1040" i="1"/>
  <c r="H1044" i="1"/>
  <c r="H1048" i="1"/>
  <c r="H1052" i="1"/>
  <c r="H1056" i="1"/>
  <c r="H1060"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G1126" i="1"/>
  <c r="H1128" i="1"/>
  <c r="G1130" i="1"/>
  <c r="H1132" i="1"/>
  <c r="G1134" i="1"/>
  <c r="H1136" i="1"/>
  <c r="G1138" i="1"/>
  <c r="H1140" i="1"/>
  <c r="G1142" i="1"/>
  <c r="H1308" i="1"/>
  <c r="G1308" i="1"/>
  <c r="H1310" i="1"/>
  <c r="G1310" i="1"/>
  <c r="H1312" i="1"/>
  <c r="G1312" i="1"/>
  <c r="H1314" i="1"/>
  <c r="G1314" i="1"/>
  <c r="H1316" i="1"/>
  <c r="G1316" i="1"/>
  <c r="H1318" i="1"/>
  <c r="G1318" i="1"/>
  <c r="H1320" i="1"/>
  <c r="G1320" i="1"/>
  <c r="H1322" i="1"/>
  <c r="G1322" i="1"/>
  <c r="H1324" i="1"/>
  <c r="G1324" i="1"/>
  <c r="H1326" i="1"/>
  <c r="G1326" i="1"/>
  <c r="H1328" i="1"/>
  <c r="G1328" i="1"/>
  <c r="H1336" i="1"/>
  <c r="G1336" i="1"/>
  <c r="H1344" i="1"/>
  <c r="G1344" i="1"/>
  <c r="H1352" i="1"/>
  <c r="G1352" i="1"/>
  <c r="H1360" i="1"/>
  <c r="G1360" i="1"/>
  <c r="H1368" i="1"/>
  <c r="G1368" i="1"/>
  <c r="G1377" i="1"/>
  <c r="H1380" i="1"/>
  <c r="G1380" i="1"/>
  <c r="G1393" i="1"/>
  <c r="H1396" i="1"/>
  <c r="G1396" i="1"/>
  <c r="G1409" i="1"/>
  <c r="H1412" i="1"/>
  <c r="G1412" i="1"/>
  <c r="H1453" i="1"/>
  <c r="G1453" i="1"/>
  <c r="H1529" i="1"/>
  <c r="G1529" i="1"/>
  <c r="H1589" i="1"/>
  <c r="G1589" i="1"/>
  <c r="H1593" i="1"/>
  <c r="G1593" i="1"/>
  <c r="H1597" i="1"/>
  <c r="G1597" i="1"/>
  <c r="H1601" i="1"/>
  <c r="G1601" i="1"/>
  <c r="H1605" i="1"/>
  <c r="G1605" i="1"/>
  <c r="H1609" i="1"/>
  <c r="G1609" i="1"/>
  <c r="H1627" i="1"/>
  <c r="G1627" i="1"/>
  <c r="H1632" i="1"/>
  <c r="G1632" i="1"/>
  <c r="G1646" i="1"/>
  <c r="H1646" i="1"/>
  <c r="H1659" i="1"/>
  <c r="G1659" i="1"/>
  <c r="H1664" i="1"/>
  <c r="G1664" i="1"/>
  <c r="G1684" i="1"/>
  <c r="H1684" i="1"/>
  <c r="H1461" i="1"/>
  <c r="G1461" i="1"/>
  <c r="I1541" i="1"/>
  <c r="G1331" i="1"/>
  <c r="G1335" i="1"/>
  <c r="G1339" i="1"/>
  <c r="G1343" i="1"/>
  <c r="G1347" i="1"/>
  <c r="G1351" i="1"/>
  <c r="G1355" i="1"/>
  <c r="G1359" i="1"/>
  <c r="G1363" i="1"/>
  <c r="G1367" i="1"/>
  <c r="G1371" i="1"/>
  <c r="H1425" i="1"/>
  <c r="G1425" i="1"/>
  <c r="H1427" i="1"/>
  <c r="G1427" i="1"/>
  <c r="H1429" i="1"/>
  <c r="G1429" i="1"/>
  <c r="H1431" i="1"/>
  <c r="G1431" i="1"/>
  <c r="H1433" i="1"/>
  <c r="G1433" i="1"/>
  <c r="H1435" i="1"/>
  <c r="G1435" i="1"/>
  <c r="H1437" i="1"/>
  <c r="G1437" i="1"/>
  <c r="H1439" i="1"/>
  <c r="G1439" i="1"/>
  <c r="H1441" i="1"/>
  <c r="G1441" i="1"/>
  <c r="H1443" i="1"/>
  <c r="G1443" i="1"/>
  <c r="H1445" i="1"/>
  <c r="G1445" i="1"/>
  <c r="H1449" i="1"/>
  <c r="G1449" i="1"/>
  <c r="H1465" i="1"/>
  <c r="G1465" i="1"/>
  <c r="H1473" i="1"/>
  <c r="G1473" i="1"/>
  <c r="H1481" i="1"/>
  <c r="G1481" i="1"/>
  <c r="H1489" i="1"/>
  <c r="G1489" i="1"/>
  <c r="H1497" i="1"/>
  <c r="G1497" i="1"/>
  <c r="H1505" i="1"/>
  <c r="G1505" i="1"/>
  <c r="H1517" i="1"/>
  <c r="G1517" i="1"/>
  <c r="H1533" i="1"/>
  <c r="G1533" i="1"/>
  <c r="H1539" i="1"/>
  <c r="G1539" i="1"/>
  <c r="G1565" i="1"/>
  <c r="J1565" i="1"/>
  <c r="H1565" i="1"/>
  <c r="G1567" i="1"/>
  <c r="J1567" i="1"/>
  <c r="H1567" i="1"/>
  <c r="G1569" i="1"/>
  <c r="I1569" i="1" s="1"/>
  <c r="J1569" i="1"/>
  <c r="H1569" i="1"/>
  <c r="I1579" i="1"/>
  <c r="I1558" i="1"/>
  <c r="I1562" i="1"/>
  <c r="I1574" i="1"/>
  <c r="I1576" i="1"/>
  <c r="G1622" i="1"/>
  <c r="H1622" i="1"/>
  <c r="H1635" i="1"/>
  <c r="G1635" i="1"/>
  <c r="H1640" i="1"/>
  <c r="G1640" i="1"/>
  <c r="G1654" i="1"/>
  <c r="H1654" i="1"/>
  <c r="H1667" i="1"/>
  <c r="G1667" i="1"/>
  <c r="H1672" i="1"/>
  <c r="G1672" i="1"/>
  <c r="G1682" i="1"/>
  <c r="H1682" i="1"/>
  <c r="J1541" i="1"/>
  <c r="H1541" i="1"/>
  <c r="H1542" i="1"/>
  <c r="I1542" i="1" s="1"/>
  <c r="J1542" i="1"/>
  <c r="J1543" i="1"/>
  <c r="H1543" i="1"/>
  <c r="I1543" i="1" s="1"/>
  <c r="H1544" i="1"/>
  <c r="I1544" i="1" s="1"/>
  <c r="J1544" i="1"/>
  <c r="J1545" i="1"/>
  <c r="H1545" i="1"/>
  <c r="I1545" i="1" s="1"/>
  <c r="H1546" i="1"/>
  <c r="I1546" i="1" s="1"/>
  <c r="J1546" i="1"/>
  <c r="I1549" i="1"/>
  <c r="I1551" i="1"/>
  <c r="I1553" i="1"/>
  <c r="G1555" i="1"/>
  <c r="H1557" i="1"/>
  <c r="I1557" i="1" s="1"/>
  <c r="H1558" i="1"/>
  <c r="H1559" i="1"/>
  <c r="I1559" i="1" s="1"/>
  <c r="H1560" i="1"/>
  <c r="I1560" i="1" s="1"/>
  <c r="H1561" i="1"/>
  <c r="I1561" i="1" s="1"/>
  <c r="H1562" i="1"/>
  <c r="I1573" i="1"/>
  <c r="H1578" i="1"/>
  <c r="I1578" i="1" s="1"/>
  <c r="H1579" i="1"/>
  <c r="H1580" i="1"/>
  <c r="I1580" i="1" s="1"/>
  <c r="H1581" i="1"/>
  <c r="I1581" i="1" s="1"/>
  <c r="G1630" i="1"/>
  <c r="H1630" i="1"/>
  <c r="H1643" i="1"/>
  <c r="G1643" i="1"/>
  <c r="H1648" i="1"/>
  <c r="G1648" i="1"/>
  <c r="G1662" i="1"/>
  <c r="H1662" i="1"/>
  <c r="H1446" i="1"/>
  <c r="G1448" i="1"/>
  <c r="H1450" i="1"/>
  <c r="G1452" i="1"/>
  <c r="H1454" i="1"/>
  <c r="G1456" i="1"/>
  <c r="H1458" i="1"/>
  <c r="G1460" i="1"/>
  <c r="H1462" i="1"/>
  <c r="G1464" i="1"/>
  <c r="G1468" i="1"/>
  <c r="G1472" i="1"/>
  <c r="G1476" i="1"/>
  <c r="G1480" i="1"/>
  <c r="G1484" i="1"/>
  <c r="G1488" i="1"/>
  <c r="G1492" i="1"/>
  <c r="G1496" i="1"/>
  <c r="G1500" i="1"/>
  <c r="G1504" i="1"/>
  <c r="G1508" i="1"/>
  <c r="G1512" i="1"/>
  <c r="G1516" i="1"/>
  <c r="G1520" i="1"/>
  <c r="G1524" i="1"/>
  <c r="G1528" i="1"/>
  <c r="G1532" i="1"/>
  <c r="G1536" i="1"/>
  <c r="I1548" i="1"/>
  <c r="I1550" i="1"/>
  <c r="I1552" i="1"/>
  <c r="I1554" i="1"/>
  <c r="J1558" i="1"/>
  <c r="J1560" i="1"/>
  <c r="J1562" i="1"/>
  <c r="G1564" i="1"/>
  <c r="I1564" i="1" s="1"/>
  <c r="G1566" i="1"/>
  <c r="I1566" i="1" s="1"/>
  <c r="G1568" i="1"/>
  <c r="I1568" i="1" s="1"/>
  <c r="G1570" i="1"/>
  <c r="I1570" i="1" s="1"/>
  <c r="H1573" i="1"/>
  <c r="H1575" i="1"/>
  <c r="I1575" i="1" s="1"/>
  <c r="H1577" i="1"/>
  <c r="J1578" i="1"/>
  <c r="J1580" i="1"/>
  <c r="H1624" i="1"/>
  <c r="G1624" i="1"/>
  <c r="G1638" i="1"/>
  <c r="H1638" i="1"/>
  <c r="H1651" i="1"/>
  <c r="G1651" i="1"/>
  <c r="H1656" i="1"/>
  <c r="G1656" i="1"/>
  <c r="G1670" i="1"/>
  <c r="H1670" i="1"/>
  <c r="E430" i="4"/>
  <c r="H336" i="9"/>
  <c r="E177" i="5"/>
  <c r="E5" i="7"/>
  <c r="F309" i="4"/>
  <c r="D308" i="4"/>
  <c r="F361" i="4"/>
  <c r="D360" i="4"/>
  <c r="I21" i="3"/>
  <c r="G345" i="9"/>
  <c r="E345" i="9" s="1"/>
  <c r="H32" i="3"/>
  <c r="G1623" i="1"/>
  <c r="H1626" i="1"/>
  <c r="G1631" i="1"/>
  <c r="H1634" i="1"/>
  <c r="G1639" i="1"/>
  <c r="H1642" i="1"/>
  <c r="G1647" i="1"/>
  <c r="H1650" i="1"/>
  <c r="G1655" i="1"/>
  <c r="H1658" i="1"/>
  <c r="G1663" i="1"/>
  <c r="H1666" i="1"/>
  <c r="G1671" i="1"/>
  <c r="H1674" i="1"/>
  <c r="H1676" i="1"/>
  <c r="F164" i="4"/>
  <c r="D152" i="4"/>
  <c r="D430" i="4"/>
  <c r="E535" i="4"/>
  <c r="E251" i="5"/>
  <c r="E141" i="6"/>
  <c r="I26" i="3"/>
  <c r="D7" i="4"/>
  <c r="D49" i="4"/>
  <c r="F91" i="4"/>
  <c r="F135" i="4"/>
  <c r="H24" i="9"/>
  <c r="F189" i="4"/>
  <c r="F203" i="4"/>
  <c r="F237" i="4"/>
  <c r="F263" i="4"/>
  <c r="D273" i="4"/>
  <c r="F314" i="4"/>
  <c r="F322" i="4"/>
  <c r="F366" i="4"/>
  <c r="F374" i="4"/>
  <c r="F426" i="4"/>
  <c r="F431" i="4"/>
  <c r="F467" i="4"/>
  <c r="F537" i="4"/>
  <c r="D571" i="4"/>
  <c r="D535" i="4" s="1"/>
  <c r="F585" i="4"/>
  <c r="F607" i="4"/>
  <c r="F136" i="5"/>
  <c r="F150" i="5"/>
  <c r="E337" i="9"/>
  <c r="B337" i="9" s="1"/>
  <c r="E338" i="9"/>
  <c r="B338" i="9" s="1"/>
  <c r="F219" i="5"/>
  <c r="F277" i="5"/>
  <c r="F5" i="6"/>
  <c r="D44" i="8"/>
  <c r="G342" i="9" s="1"/>
  <c r="E342" i="9" s="1"/>
  <c r="D648" i="4"/>
  <c r="D7" i="5"/>
  <c r="E88" i="5"/>
  <c r="D1093" i="1" s="1"/>
  <c r="G1093" i="1" s="1"/>
  <c r="D70" i="5"/>
  <c r="G316" i="9"/>
  <c r="G315" i="9"/>
  <c r="E315" i="9" s="1"/>
  <c r="B315" i="9" s="1"/>
  <c r="E339" i="9"/>
  <c r="B339" i="9" s="1"/>
  <c r="D129" i="6"/>
  <c r="E314" i="9"/>
  <c r="B314" i="9" s="1"/>
  <c r="H316" i="9"/>
  <c r="H315" i="9"/>
  <c r="D114" i="6"/>
  <c r="D141" i="6"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211" i="9"/>
  <c r="E211" i="9" s="1"/>
  <c r="B211" i="9" s="1"/>
  <c r="G210" i="9"/>
  <c r="E210" i="9" s="1"/>
  <c r="B210" i="9" s="1"/>
  <c r="G209" i="9"/>
  <c r="E209" i="9" s="1"/>
  <c r="B209" i="9" s="1"/>
  <c r="G208" i="9"/>
  <c r="E208" i="9" s="1"/>
  <c r="B208"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M228" i="9"/>
  <c r="G204" i="9"/>
  <c r="E204" i="9" s="1"/>
  <c r="B204" i="9" s="1"/>
  <c r="G200" i="9"/>
  <c r="E200" i="9" s="1"/>
  <c r="B200" i="9" s="1"/>
  <c r="G196" i="9"/>
  <c r="E196" i="9" s="1"/>
  <c r="B196" i="9" s="1"/>
  <c r="G192" i="9"/>
  <c r="E192" i="9" s="1"/>
  <c r="B192" i="9" s="1"/>
  <c r="G188" i="9"/>
  <c r="E188" i="9" s="1"/>
  <c r="B188" i="9" s="1"/>
  <c r="G184" i="9"/>
  <c r="E184" i="9" s="1"/>
  <c r="B184" i="9" s="1"/>
  <c r="H180" i="9"/>
  <c r="H179" i="9"/>
  <c r="I10" i="9"/>
  <c r="G175" i="9"/>
  <c r="E175" i="9" s="1"/>
  <c r="B175" i="9" s="1"/>
  <c r="G179" i="9"/>
  <c r="E179" i="9" s="1"/>
  <c r="B179" i="9" s="1"/>
  <c r="B120" i="9"/>
  <c r="B152" i="9"/>
  <c r="G174" i="9"/>
  <c r="E174" i="9" s="1"/>
  <c r="B174" i="9" s="1"/>
  <c r="G178" i="9"/>
  <c r="E178" i="9" s="1"/>
  <c r="B178" i="9" s="1"/>
  <c r="G207" i="9"/>
  <c r="E207" i="9" s="1"/>
  <c r="B128" i="9"/>
  <c r="G177" i="9"/>
  <c r="E177" i="9" s="1"/>
  <c r="B177"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44" i="9"/>
  <c r="E61" i="9"/>
  <c r="B61" i="9" s="1"/>
  <c r="E69" i="9"/>
  <c r="B69" i="9" s="1"/>
  <c r="E77" i="9"/>
  <c r="B77" i="9" s="1"/>
  <c r="E85" i="9"/>
  <c r="B85" i="9" s="1"/>
  <c r="E93" i="9"/>
  <c r="B93" i="9" s="1"/>
  <c r="E97" i="9"/>
  <c r="B97" i="9" s="1"/>
  <c r="E101" i="9"/>
  <c r="B101" i="9" s="1"/>
  <c r="E105" i="9"/>
  <c r="B105" i="9" s="1"/>
  <c r="E109" i="9"/>
  <c r="B109" i="9" s="1"/>
  <c r="E113" i="9"/>
  <c r="B113" i="9" s="1"/>
  <c r="E118" i="9"/>
  <c r="B118" i="9" s="1"/>
  <c r="B136" i="9"/>
  <c r="E150" i="9"/>
  <c r="B150" i="9" s="1"/>
  <c r="G176" i="9"/>
  <c r="E176" i="9" s="1"/>
  <c r="B176" i="9" s="1"/>
  <c r="G180" i="9"/>
  <c r="E180" i="9" s="1"/>
  <c r="B180" i="9" s="1"/>
  <c r="B116" i="9"/>
  <c r="E119" i="9"/>
  <c r="B119" i="9" s="1"/>
  <c r="B124" i="9"/>
  <c r="E127" i="9"/>
  <c r="B127" i="9" s="1"/>
  <c r="B132" i="9"/>
  <c r="E135" i="9"/>
  <c r="B135" i="9" s="1"/>
  <c r="B140" i="9"/>
  <c r="E143" i="9"/>
  <c r="B143" i="9" s="1"/>
  <c r="B148" i="9"/>
  <c r="E151" i="9"/>
  <c r="B151" i="9" s="1"/>
  <c r="F233" i="9"/>
  <c r="B233" i="9" s="1"/>
  <c r="B251" i="9"/>
  <c r="B278" i="9"/>
  <c r="B284" i="9"/>
  <c r="E123" i="9"/>
  <c r="B123" i="9" s="1"/>
  <c r="E131" i="9"/>
  <c r="B131" i="9" s="1"/>
  <c r="E139" i="9"/>
  <c r="B139" i="9" s="1"/>
  <c r="E147" i="9"/>
  <c r="B147" i="9" s="1"/>
  <c r="E155" i="9"/>
  <c r="B155" i="9" s="1"/>
  <c r="F229" i="9"/>
  <c r="B229" i="9" s="1"/>
  <c r="F237" i="9"/>
  <c r="B237" i="9" s="1"/>
  <c r="B248" i="9"/>
  <c r="B260" i="9"/>
  <c r="B231" i="9"/>
  <c r="B235" i="9"/>
  <c r="F241" i="9"/>
  <c r="B241" i="9" s="1"/>
  <c r="F249" i="9"/>
  <c r="B249" i="9" s="1"/>
  <c r="B264" i="9"/>
  <c r="B274" i="9"/>
  <c r="B280" i="9"/>
  <c r="B290" i="9"/>
  <c r="B207" i="9" l="1"/>
  <c r="H1604" i="1"/>
  <c r="G1604" i="1"/>
  <c r="H1583" i="1"/>
  <c r="H19" i="9"/>
  <c r="E19" i="9" s="1"/>
  <c r="B19" i="9" s="1"/>
  <c r="E418" i="4"/>
  <c r="D413" i="1" s="1"/>
  <c r="E417" i="4"/>
  <c r="D412" i="1" s="1"/>
  <c r="G641" i="1"/>
  <c r="F647" i="4"/>
  <c r="F202" i="4"/>
  <c r="G198" i="1"/>
  <c r="D149" i="1"/>
  <c r="F153" i="4"/>
  <c r="G24" i="9"/>
  <c r="E24" i="9" s="1"/>
  <c r="B24" i="9" s="1"/>
  <c r="E152" i="4"/>
  <c r="I17" i="3" s="1"/>
  <c r="I16" i="3"/>
  <c r="E422" i="4"/>
  <c r="E643" i="4" s="1"/>
  <c r="F535" i="4"/>
  <c r="D640" i="4"/>
  <c r="C529" i="1"/>
  <c r="H30" i="3"/>
  <c r="F141" i="6"/>
  <c r="C1537" i="1"/>
  <c r="E309" i="9"/>
  <c r="B309" i="9" s="1"/>
  <c r="F129" i="6"/>
  <c r="C1525" i="1"/>
  <c r="E316" i="9"/>
  <c r="B316" i="9" s="1"/>
  <c r="F7" i="5"/>
  <c r="H21" i="3"/>
  <c r="C1012" i="1"/>
  <c r="F7" i="4"/>
  <c r="D6" i="4"/>
  <c r="C3" i="1"/>
  <c r="E640" i="4"/>
  <c r="D634" i="1" s="1"/>
  <c r="D529" i="1"/>
  <c r="D418" i="4"/>
  <c r="F360" i="4"/>
  <c r="C355" i="1"/>
  <c r="I32" i="3"/>
  <c r="D1538" i="1"/>
  <c r="E69" i="5"/>
  <c r="H24" i="3"/>
  <c r="F251" i="5"/>
  <c r="C1255" i="1"/>
  <c r="H1182" i="1"/>
  <c r="G1182" i="1"/>
  <c r="H1152" i="1"/>
  <c r="G1152" i="1"/>
  <c r="G347" i="9"/>
  <c r="E347" i="9" s="1"/>
  <c r="D69" i="5"/>
  <c r="F70" i="5"/>
  <c r="C1075" i="1"/>
  <c r="F648" i="4"/>
  <c r="C642" i="1"/>
  <c r="F571" i="4"/>
  <c r="C565" i="1"/>
  <c r="D639" i="4"/>
  <c r="F430" i="4"/>
  <c r="C424" i="1"/>
  <c r="B345" i="9"/>
  <c r="E344" i="9"/>
  <c r="I10" i="3" s="1"/>
  <c r="E639" i="4"/>
  <c r="D633" i="1" s="1"/>
  <c r="D424" i="1"/>
  <c r="H1093" i="1"/>
  <c r="G1571" i="1"/>
  <c r="H1571" i="1"/>
  <c r="H23" i="3"/>
  <c r="F177" i="5"/>
  <c r="D176" i="5"/>
  <c r="C1181" i="1"/>
  <c r="E310" i="9"/>
  <c r="B310" i="9" s="1"/>
  <c r="K1480" i="9"/>
  <c r="G343" i="9"/>
  <c r="E343" i="9" s="1"/>
  <c r="B343" i="9" s="1"/>
  <c r="C1621" i="1"/>
  <c r="I38" i="3"/>
  <c r="F273" i="4"/>
  <c r="C269" i="1"/>
  <c r="I30" i="3"/>
  <c r="D1537" i="1"/>
  <c r="D417" i="4"/>
  <c r="F308" i="4"/>
  <c r="C303" i="1"/>
  <c r="E176" i="5"/>
  <c r="D1180" i="1" s="1"/>
  <c r="I23" i="3"/>
  <c r="D1181" i="1"/>
  <c r="I1565" i="1"/>
  <c r="H1124" i="1"/>
  <c r="G1124" i="1"/>
  <c r="F228" i="9"/>
  <c r="B228" i="9" s="1"/>
  <c r="H29" i="3"/>
  <c r="F114" i="6"/>
  <c r="C1510" i="1"/>
  <c r="B342" i="9"/>
  <c r="F49" i="4"/>
  <c r="C45" i="1"/>
  <c r="I24" i="3"/>
  <c r="D1255" i="1"/>
  <c r="H17" i="3"/>
  <c r="D299" i="4"/>
  <c r="C148" i="1"/>
  <c r="I1567" i="1"/>
  <c r="H1278" i="1"/>
  <c r="G1278" i="1"/>
  <c r="E336" i="9"/>
  <c r="B336" i="9" s="1"/>
  <c r="E341" i="9" l="1"/>
  <c r="E299" i="4"/>
  <c r="E301" i="4" s="1"/>
  <c r="D297" i="1" s="1"/>
  <c r="D148" i="1"/>
  <c r="G148" i="1" s="1"/>
  <c r="F152" i="4"/>
  <c r="H149" i="1"/>
  <c r="G149" i="1"/>
  <c r="D417" i="1"/>
  <c r="H1510" i="1"/>
  <c r="G1510" i="1"/>
  <c r="H9" i="3"/>
  <c r="H642" i="1"/>
  <c r="G642" i="1"/>
  <c r="H22" i="3"/>
  <c r="F69" i="5"/>
  <c r="C1074" i="1"/>
  <c r="H1181" i="1"/>
  <c r="G1181" i="1"/>
  <c r="F639" i="4"/>
  <c r="C633" i="1"/>
  <c r="E346" i="9"/>
  <c r="B347" i="9"/>
  <c r="H355" i="1"/>
  <c r="G355" i="1"/>
  <c r="H1012" i="1"/>
  <c r="G1012" i="1"/>
  <c r="H529" i="1"/>
  <c r="G529" i="1"/>
  <c r="H303" i="1"/>
  <c r="G303" i="1"/>
  <c r="H1621" i="1"/>
  <c r="G1621" i="1"/>
  <c r="H11" i="3"/>
  <c r="G45" i="1"/>
  <c r="H45" i="1"/>
  <c r="H269" i="1"/>
  <c r="G269" i="1"/>
  <c r="F176" i="5"/>
  <c r="C1180" i="1"/>
  <c r="D637" i="1"/>
  <c r="H565" i="1"/>
  <c r="G565" i="1"/>
  <c r="H1075" i="1"/>
  <c r="G1075" i="1"/>
  <c r="I22" i="3"/>
  <c r="D1074" i="1"/>
  <c r="E6" i="5"/>
  <c r="G3" i="1"/>
  <c r="H3" i="1"/>
  <c r="D6" i="5"/>
  <c r="H1525" i="1"/>
  <c r="G1525" i="1"/>
  <c r="H1537" i="1"/>
  <c r="G1537" i="1"/>
  <c r="F640" i="4"/>
  <c r="C634" i="1"/>
  <c r="D301" i="4"/>
  <c r="D423" i="4"/>
  <c r="C295" i="1"/>
  <c r="F417" i="4"/>
  <c r="C412" i="1"/>
  <c r="H424" i="1"/>
  <c r="G424" i="1"/>
  <c r="H1255" i="1"/>
  <c r="G1255" i="1"/>
  <c r="H1538" i="1"/>
  <c r="G1538" i="1"/>
  <c r="F418" i="4"/>
  <c r="C413" i="1"/>
  <c r="D300" i="4"/>
  <c r="F6" i="4"/>
  <c r="H16" i="3"/>
  <c r="D422" i="4"/>
  <c r="C2" i="1"/>
  <c r="E300" i="4" l="1"/>
  <c r="D296" i="1" s="1"/>
  <c r="D295" i="1"/>
  <c r="G295" i="1" s="1"/>
  <c r="F299" i="4"/>
  <c r="E423" i="4"/>
  <c r="H20" i="9" s="1"/>
  <c r="H148" i="1"/>
  <c r="F301" i="4"/>
  <c r="C297" i="1"/>
  <c r="H1180" i="1"/>
  <c r="G1180" i="1"/>
  <c r="G2" i="1"/>
  <c r="H2" i="1"/>
  <c r="C296" i="1"/>
  <c r="H634" i="1"/>
  <c r="G634" i="1"/>
  <c r="D643" i="4"/>
  <c r="D424" i="4"/>
  <c r="F422" i="4"/>
  <c r="C417" i="1"/>
  <c r="N3" i="9"/>
  <c r="I11" i="3"/>
  <c r="D425" i="4"/>
  <c r="D644" i="4"/>
  <c r="C418" i="1"/>
  <c r="G20" i="9"/>
  <c r="H299" i="9"/>
  <c r="D1011" i="1"/>
  <c r="H413" i="1"/>
  <c r="G413" i="1"/>
  <c r="H412" i="1"/>
  <c r="G412" i="1"/>
  <c r="G306" i="9"/>
  <c r="E306" i="9" s="1"/>
  <c r="B306" i="9" s="1"/>
  <c r="G299" i="9"/>
  <c r="E299" i="9" s="1"/>
  <c r="F6" i="5"/>
  <c r="C1011" i="1"/>
  <c r="H633" i="1"/>
  <c r="G633" i="1"/>
  <c r="H1074" i="1"/>
  <c r="G1074" i="1"/>
  <c r="K3" i="9"/>
  <c r="I9" i="3"/>
  <c r="H295" i="1" l="1"/>
  <c r="F423" i="4"/>
  <c r="E644" i="4"/>
  <c r="D638" i="1" s="1"/>
  <c r="E424" i="4"/>
  <c r="D419" i="1" s="1"/>
  <c r="F300" i="4"/>
  <c r="D418" i="1"/>
  <c r="E425" i="4"/>
  <c r="D420" i="1" s="1"/>
  <c r="E20" i="9"/>
  <c r="B20" i="9" s="1"/>
  <c r="H296" i="1"/>
  <c r="G296" i="1"/>
  <c r="H418" i="1"/>
  <c r="G418" i="1"/>
  <c r="C419" i="1"/>
  <c r="D646" i="4"/>
  <c r="F644" i="4"/>
  <c r="C638" i="1"/>
  <c r="D645" i="4"/>
  <c r="F643" i="4"/>
  <c r="C637" i="1"/>
  <c r="B299" i="9"/>
  <c r="F425" i="4"/>
  <c r="C420" i="1"/>
  <c r="H8" i="3"/>
  <c r="G1011" i="1"/>
  <c r="H1011" i="1"/>
  <c r="H417" i="1"/>
  <c r="G417" i="1"/>
  <c r="E646" i="4"/>
  <c r="H297" i="1"/>
  <c r="G297" i="1"/>
  <c r="E645" i="4" l="1"/>
  <c r="E650" i="4" s="1"/>
  <c r="F424" i="4"/>
  <c r="D640" i="1"/>
  <c r="F645" i="4"/>
  <c r="D649" i="4"/>
  <c r="C639" i="1"/>
  <c r="H420" i="1"/>
  <c r="G420" i="1"/>
  <c r="H637" i="1"/>
  <c r="G637" i="1"/>
  <c r="D650" i="4"/>
  <c r="F646" i="4"/>
  <c r="C640" i="1"/>
  <c r="M3" i="9"/>
  <c r="H638" i="1"/>
  <c r="G638" i="1"/>
  <c r="H419" i="1"/>
  <c r="G419" i="1"/>
  <c r="E649" i="4"/>
  <c r="D639" i="1"/>
  <c r="G334" i="9" l="1"/>
  <c r="E334" i="9" s="1"/>
  <c r="H334" i="9"/>
  <c r="H639" i="1"/>
  <c r="G639" i="1"/>
  <c r="I19" i="3"/>
  <c r="D644" i="1"/>
  <c r="I18" i="3"/>
  <c r="D643" i="1"/>
  <c r="H640" i="1"/>
  <c r="G640" i="1"/>
  <c r="H18" i="3"/>
  <c r="F649" i="4"/>
  <c r="C643" i="1"/>
  <c r="G297" i="9"/>
  <c r="E297" i="9" s="1"/>
  <c r="B297" i="9" s="1"/>
  <c r="H19" i="3"/>
  <c r="F650" i="4"/>
  <c r="C644" i="1"/>
  <c r="H644" i="1" l="1"/>
  <c r="G644" i="1"/>
  <c r="H643" i="1"/>
  <c r="G643" i="1"/>
  <c r="H7" i="3"/>
  <c r="B334" i="9"/>
  <c r="E298" i="9"/>
  <c r="I8" i="3" s="1"/>
  <c r="J3" i="9" l="1"/>
  <c r="L293" i="9" l="1"/>
  <c r="F293" i="9" s="1"/>
  <c r="H295" i="9"/>
  <c r="G295" i="9"/>
  <c r="H18" i="9"/>
  <c r="G18" i="9"/>
  <c r="J17" i="9"/>
  <c r="I6" i="9"/>
  <c r="K12" i="9"/>
  <c r="G17" i="9"/>
  <c r="J6" i="9"/>
  <c r="H17" i="9"/>
  <c r="K10" i="9"/>
  <c r="G16" i="9"/>
  <c r="H21" i="9"/>
  <c r="K7" i="9"/>
  <c r="J12" i="9"/>
  <c r="K8" i="9"/>
  <c r="J13" i="9"/>
  <c r="I7" i="9"/>
  <c r="K13" i="9"/>
  <c r="K6" i="9"/>
  <c r="J11" i="9"/>
  <c r="I17" i="9"/>
  <c r="H22" i="9"/>
  <c r="J8" i="9"/>
  <c r="I13" i="9"/>
  <c r="J9" i="9"/>
  <c r="H15" i="9"/>
  <c r="J7" i="9"/>
  <c r="I12" i="9"/>
  <c r="K9" i="9"/>
  <c r="L15" i="9"/>
  <c r="G21" i="9"/>
  <c r="I9" i="9"/>
  <c r="G15" i="9"/>
  <c r="J5" i="9"/>
  <c r="L16" i="9"/>
  <c r="K5" i="9"/>
  <c r="J10" i="9"/>
  <c r="M16" i="9"/>
  <c r="G22" i="9"/>
  <c r="I8" i="9"/>
  <c r="M15" i="9"/>
  <c r="I5" i="9"/>
  <c r="K11" i="9"/>
  <c r="H16" i="9"/>
  <c r="I11" i="9"/>
  <c r="E8" i="9" l="1"/>
  <c r="B8" i="9" s="1"/>
  <c r="F15" i="9"/>
  <c r="E5" i="9"/>
  <c r="B5" i="9" s="1"/>
  <c r="E11" i="9"/>
  <c r="B11" i="9" s="1"/>
  <c r="E7" i="9"/>
  <c r="B7" i="9" s="1"/>
  <c r="E6" i="9"/>
  <c r="B6" i="9" s="1"/>
  <c r="E295" i="9"/>
  <c r="B295" i="9" s="1"/>
  <c r="E21" i="9"/>
  <c r="B21" i="9" s="1"/>
  <c r="E15" i="9"/>
  <c r="E9" i="9"/>
  <c r="B9" i="9" s="1"/>
  <c r="E12" i="9"/>
  <c r="B12" i="9" s="1"/>
  <c r="E13" i="9"/>
  <c r="B13" i="9" s="1"/>
  <c r="E10" i="9"/>
  <c r="B10" i="9" s="1"/>
  <c r="E22" i="9"/>
  <c r="B22" i="9" s="1"/>
  <c r="F16" i="9"/>
  <c r="E16" i="9"/>
  <c r="E17" i="9"/>
  <c r="B17" i="9" s="1"/>
  <c r="E18" i="9"/>
  <c r="B18" i="9" s="1"/>
  <c r="B293" i="9"/>
  <c r="F23" i="9"/>
  <c r="F14" i="9" l="1"/>
  <c r="F3" i="9" s="1"/>
  <c r="E23" i="9"/>
  <c r="I7" i="3" s="1"/>
  <c r="E4" i="9"/>
  <c r="B16"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<sst xmlns="http://schemas.openxmlformats.org/spreadsheetml/2006/main" count="4719" uniqueCount="3650">
  <si>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</si>
  <si>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</si>
  <si>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</si>
  <si>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</si>
  <si>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</si>
  <si>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</si>
  <si>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</si>
  <si>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</si>
  <si>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</si>
  <si>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</si>
  <si>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</si>
  <si>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</si>
  <si>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</si>
  <si>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</si>
  <si>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</si>
  <si>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</si>
  <si>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</si>
  <si>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</si>
  <si>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</si>
  <si>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</si>
  <si>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</si>
  <si>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</si>
  <si>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</si>
  <si>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</si>
  <si>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</si>
  <si>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</si>
  <si>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</si>
  <si>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</si>
  <si>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</si>
  <si>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</si>
  <si>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</si>
  <si>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RUDOLF STEINER DARUVAR</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</si>
  <si>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</si>
  <si>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</si>
  <si>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</si>
  <si>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</si>
  <si>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</si>
  <si>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</si>
  <si>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</si>
  <si>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</si>
  <si>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</si>
  <si>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</si>
  <si>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</si>
  <si>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</si>
  <si>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</si>
  <si>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</si>
  <si>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</si>
  <si>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</si>
  <si>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</si>
  <si>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</si>
  <si>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</si>
  <si>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</si>
  <si>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</si>
  <si>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</si>
  <si>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</si>
  <si>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</si>
  <si>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7333 - CENTAR RUDOLF STEINER DARUVAR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</si>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</sst>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822407.2</v>
      </c>
      <c r="D2" s="6">
        <f>'PR-RAS'!E6</f>
        <v>1022287.94</v>
      </c>
      <c r="E2" s="6">
        <v>0</v>
      </c>
      <c r="F2" s="6">
        <v>0</v>
      </c>
      <c r="G2" s="7">
        <f t="shared" ref="G2:G274" si="0">(B2/1000)*(C2*1+D2*2)</f>
        <v>2866.98308</v>
      </c>
      <c r="H2" s="7">
        <f t="shared" ref="H2:H27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9202.7199999999993</v>
      </c>
      <c r="D45" s="1">
        <f>'PR-RAS'!E49</f>
        <v>16543.09</v>
      </c>
      <c r="E45" s="1">
        <v>0</v>
      </c>
      <c r="F45" s="1">
        <v>0</v>
      </c>
      <c r="G45" s="2">
        <f t="shared" si="0"/>
        <v>1860.7115999999999</v>
      </c>
      <c r="H45" s="2">
        <f t="shared" si="1"/>
        <v>0.37000000000080036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9202.7199999999993</v>
      </c>
      <c r="D73" s="1">
        <f>'PR-RAS'!E77</f>
        <v>16543.09</v>
      </c>
      <c r="E73" s="1">
        <v>0</v>
      </c>
      <c r="F73" s="1">
        <v>0</v>
      </c>
      <c r="G73" s="2">
        <f t="shared" si="0"/>
        <v>3044.8008</v>
      </c>
      <c r="H73" s="2">
        <f t="shared" si="1"/>
        <v>0.37000000000080036</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9202.7199999999993</v>
      </c>
      <c r="D74" s="1">
        <f>'PR-RAS'!E78</f>
        <v>16543.09</v>
      </c>
      <c r="E74" s="1">
        <v>0</v>
      </c>
      <c r="F74" s="1">
        <v>0</v>
      </c>
      <c r="G74" s="2">
        <f t="shared" si="0"/>
        <v>3087.0897</v>
      </c>
      <c r="H74" s="2">
        <f t="shared" si="1"/>
        <v>0.37000000000080036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2583.96</v>
      </c>
      <c r="D102" s="1">
        <f>'PR-RAS'!E106</f>
        <v>2093.52</v>
      </c>
      <c r="E102" s="1">
        <v>0</v>
      </c>
      <c r="F102" s="1">
        <v>0</v>
      </c>
      <c r="G102" s="2">
        <f t="shared" si="0"/>
        <v>683.87100000000009</v>
      </c>
      <c r="H102" s="2">
        <f t="shared" si="1"/>
        <v>0.51999999999998181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2583.96</v>
      </c>
      <c r="D108" s="1">
        <f>'PR-RAS'!E112</f>
        <v>2093.52</v>
      </c>
      <c r="E108" s="1">
        <v>0</v>
      </c>
      <c r="F108" s="1">
        <v>0</v>
      </c>
      <c r="G108" s="2">
        <f t="shared" si="0"/>
        <v>724.49699999999996</v>
      </c>
      <c r="H108" s="2">
        <f t="shared" si="1"/>
        <v>0.51999999999998181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2583.96</v>
      </c>
      <c r="D113" s="1">
        <f>'PR-RAS'!E117</f>
        <v>2093.52</v>
      </c>
      <c r="E113" s="1">
        <v>0</v>
      </c>
      <c r="F113" s="1">
        <v>0</v>
      </c>
      <c r="G113" s="2">
        <f t="shared" si="0"/>
        <v>758.35199999999998</v>
      </c>
      <c r="H113" s="2">
        <f t="shared" si="1"/>
        <v>0.51999999999998181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3239.4199999999996</v>
      </c>
      <c r="D121" s="1">
        <f>'PR-RAS'!E125</f>
        <v>4510.72</v>
      </c>
      <c r="E121" s="1">
        <v>0</v>
      </c>
      <c r="F121" s="1">
        <v>0</v>
      </c>
      <c r="G121" s="2">
        <f t="shared" si="0"/>
        <v>1471.3032000000001</v>
      </c>
      <c r="H121" s="2">
        <f t="shared" si="1"/>
        <v>0.69999999999936335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3239.4199999999996</v>
      </c>
      <c r="D122" s="1">
        <f>'PR-RAS'!E126</f>
        <v>4510.72</v>
      </c>
      <c r="E122" s="1">
        <v>0</v>
      </c>
      <c r="F122" s="1">
        <v>0</v>
      </c>
      <c r="G122" s="2">
        <f t="shared" si="0"/>
        <v>1483.5640599999999</v>
      </c>
      <c r="H122" s="2">
        <f t="shared" si="1"/>
        <v>0.69999999999936335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96.72</v>
      </c>
      <c r="D123" s="1">
        <f>'PR-RAS'!E127</f>
        <v>300</v>
      </c>
      <c r="E123" s="1">
        <v>0</v>
      </c>
      <c r="F123" s="1">
        <v>0</v>
      </c>
      <c r="G123" s="2">
        <f t="shared" si="0"/>
        <v>84.999840000000006</v>
      </c>
      <c r="H123" s="2">
        <f t="shared" si="1"/>
        <v>0.28000000000000114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3142.7</v>
      </c>
      <c r="D124" s="1">
        <f>'PR-RAS'!E128</f>
        <v>4210.72</v>
      </c>
      <c r="E124" s="1">
        <v>0</v>
      </c>
      <c r="F124" s="1">
        <v>0</v>
      </c>
      <c r="G124" s="2">
        <f t="shared" si="0"/>
        <v>1422.3892199999998</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807381.1</v>
      </c>
      <c r="D130" s="1">
        <f>'PR-RAS'!E134</f>
        <v>999140.61</v>
      </c>
      <c r="E130" s="1">
        <v>0</v>
      </c>
      <c r="F130" s="1">
        <v>0</v>
      </c>
      <c r="G130" s="2">
        <f t="shared" si="0"/>
        <v>361930.43927999999</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807381.1</v>
      </c>
      <c r="D131" s="1">
        <f>'PR-RAS'!E135</f>
        <v>999140.61</v>
      </c>
      <c r="E131" s="1">
        <v>0</v>
      </c>
      <c r="F131" s="1">
        <v>0</v>
      </c>
      <c r="G131" s="2">
        <f t="shared" si="0"/>
        <v>364736.10159999999</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807381.1</v>
      </c>
      <c r="D132" s="1">
        <f>'PR-RAS'!E136</f>
        <v>999140.61</v>
      </c>
      <c r="E132" s="1">
        <v>0</v>
      </c>
      <c r="F132" s="1">
        <v>0</v>
      </c>
      <c r="G132" s="2">
        <f t="shared" si="0"/>
        <v>367541.76392</v>
      </c>
      <c r="H132" s="2">
        <f t="shared" si="1"/>
        <v>0.48999999999068677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811178.14</v>
      </c>
      <c r="D148" s="1">
        <f>'PR-RAS'!E152</f>
        <v>1017282.0399999999</v>
      </c>
      <c r="E148" s="1">
        <v>0</v>
      </c>
      <c r="F148" s="1">
        <v>0</v>
      </c>
      <c r="G148" s="2">
        <f t="shared" si="0"/>
        <v>418324.10633999994</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699054.65</v>
      </c>
      <c r="D149" s="1">
        <f>'PR-RAS'!E153</f>
        <v>891982.28999999992</v>
      </c>
      <c r="E149" s="1">
        <v>0</v>
      </c>
      <c r="F149" s="1">
        <v>0</v>
      </c>
      <c r="G149" s="2">
        <f t="shared" si="0"/>
        <v>367486.84603999997</v>
      </c>
      <c r="H149" s="2">
        <f t="shared" si="1"/>
        <v>0.63999999989755452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586366.85000000009</v>
      </c>
      <c r="D150" s="1">
        <f>'PR-RAS'!E154</f>
        <v>764009.39999999991</v>
      </c>
      <c r="E150" s="1">
        <v>0</v>
      </c>
      <c r="F150" s="1">
        <v>0</v>
      </c>
      <c r="G150" s="2">
        <f t="shared" si="0"/>
        <v>315043.46184999996</v>
      </c>
      <c r="H150" s="2">
        <f t="shared" si="1"/>
        <v>0.54999999981373549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498268.96</v>
      </c>
      <c r="D151" s="1">
        <f>'PR-RAS'!E155</f>
        <v>677824.37</v>
      </c>
      <c r="E151" s="1">
        <v>0</v>
      </c>
      <c r="F151" s="1">
        <v>0</v>
      </c>
      <c r="G151" s="2">
        <f t="shared" si="0"/>
        <v>278087.65499999997</v>
      </c>
      <c r="H151" s="2">
        <f t="shared" si="1"/>
        <v>0.40999999997438863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6764.33</v>
      </c>
      <c r="D153" s="1">
        <f>'PR-RAS'!E157</f>
        <v>22326.47</v>
      </c>
      <c r="E153" s="1">
        <v>0</v>
      </c>
      <c r="F153" s="1">
        <v>0</v>
      </c>
      <c r="G153" s="2">
        <f t="shared" si="0"/>
        <v>7815.4250400000001</v>
      </c>
      <c r="H153" s="2">
        <f t="shared" si="1"/>
        <v>0.80000000000109139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81333.56</v>
      </c>
      <c r="D154" s="1">
        <f>'PR-RAS'!E158</f>
        <v>63858.559999999998</v>
      </c>
      <c r="E154" s="1">
        <v>0</v>
      </c>
      <c r="F154" s="1">
        <v>0</v>
      </c>
      <c r="G154" s="2">
        <f t="shared" si="0"/>
        <v>31984.75404</v>
      </c>
      <c r="H154" s="2">
        <f t="shared" si="1"/>
        <v>0.88000000000465661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24409.47</v>
      </c>
      <c r="D155" s="1">
        <f>'PR-RAS'!E159</f>
        <v>32585.35</v>
      </c>
      <c r="E155" s="1">
        <v>0</v>
      </c>
      <c r="F155" s="1">
        <v>0</v>
      </c>
      <c r="G155" s="2">
        <f t="shared" si="0"/>
        <v>13795.34618</v>
      </c>
      <c r="H155" s="2">
        <f t="shared" si="1"/>
        <v>0.81999999999970896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88278.33</v>
      </c>
      <c r="D156" s="1">
        <f>'PR-RAS'!E160</f>
        <v>95387.54</v>
      </c>
      <c r="E156" s="1">
        <v>0</v>
      </c>
      <c r="F156" s="1">
        <v>0</v>
      </c>
      <c r="G156" s="2">
        <f t="shared" si="0"/>
        <v>43253.278549999995</v>
      </c>
      <c r="H156" s="2">
        <f t="shared" si="1"/>
        <v>0.79000000000814907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88278.33</v>
      </c>
      <c r="D158" s="1">
        <f>'PR-RAS'!E162</f>
        <v>95387.54</v>
      </c>
      <c r="E158" s="1">
        <v>0</v>
      </c>
      <c r="F158" s="1">
        <v>0</v>
      </c>
      <c r="G158" s="2">
        <f t="shared" si="0"/>
        <v>43811.385369999996</v>
      </c>
      <c r="H158" s="2">
        <f t="shared" si="1"/>
        <v>0.79000000000814907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81977.429999999993</v>
      </c>
      <c r="D160" s="1">
        <f>'PR-RAS'!E164</f>
        <v>99091.62999999999</v>
      </c>
      <c r="E160" s="1">
        <v>0</v>
      </c>
      <c r="F160" s="1">
        <v>0</v>
      </c>
      <c r="G160" s="2">
        <f t="shared" si="0"/>
        <v>44545.549709999992</v>
      </c>
      <c r="H160" s="2">
        <f t="shared" si="1"/>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8396.7800000000007</v>
      </c>
      <c r="D161" s="1">
        <f>'PR-RAS'!E165</f>
        <v>12991.87</v>
      </c>
      <c r="E161" s="1">
        <v>0</v>
      </c>
      <c r="F161" s="1">
        <v>0</v>
      </c>
      <c r="G161" s="2">
        <f t="shared" si="0"/>
        <v>5500.8832000000011</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1748.9</v>
      </c>
      <c r="D162" s="1">
        <f>'PR-RAS'!E166</f>
        <v>2696.5</v>
      </c>
      <c r="E162" s="1">
        <v>0</v>
      </c>
      <c r="F162" s="1">
        <v>0</v>
      </c>
      <c r="G162" s="2">
        <f t="shared" si="0"/>
        <v>1149.8459</v>
      </c>
      <c r="H162" s="2">
        <f t="shared" si="1"/>
        <v>0.59999999999990905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5158.8599999999997</v>
      </c>
      <c r="D163" s="1">
        <f>'PR-RAS'!E167</f>
        <v>9910.3700000000008</v>
      </c>
      <c r="E163" s="1">
        <v>0</v>
      </c>
      <c r="F163" s="1">
        <v>0</v>
      </c>
      <c r="G163" s="2">
        <f t="shared" si="0"/>
        <v>4046.6952000000006</v>
      </c>
      <c r="H163" s="2">
        <f t="shared" si="1"/>
        <v>0.51000000000112777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1489.02</v>
      </c>
      <c r="D164" s="1">
        <f>'PR-RAS'!E168</f>
        <v>385</v>
      </c>
      <c r="E164" s="1">
        <v>0</v>
      </c>
      <c r="F164" s="1">
        <v>0</v>
      </c>
      <c r="G164" s="2">
        <f t="shared" si="0"/>
        <v>368.22026</v>
      </c>
      <c r="H164" s="2">
        <f t="shared" si="1"/>
        <v>1.999999999998181E-2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60799.969999999994</v>
      </c>
      <c r="D166" s="1">
        <f>'PR-RAS'!E170</f>
        <v>73831.23</v>
      </c>
      <c r="E166" s="1">
        <v>0</v>
      </c>
      <c r="F166" s="1">
        <v>0</v>
      </c>
      <c r="G166" s="2">
        <f t="shared" si="0"/>
        <v>34396.300949999997</v>
      </c>
      <c r="H166" s="2">
        <f t="shared" si="1"/>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5686.82</v>
      </c>
      <c r="D167" s="1">
        <f>'PR-RAS'!E171</f>
        <v>8470.9599999999991</v>
      </c>
      <c r="E167" s="1">
        <v>0</v>
      </c>
      <c r="F167" s="1">
        <v>0</v>
      </c>
      <c r="G167" s="2">
        <f t="shared" si="0"/>
        <v>3756.37084</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25127.46</v>
      </c>
      <c r="D168" s="1">
        <f>'PR-RAS'!E172</f>
        <v>28618.69</v>
      </c>
      <c r="E168" s="1">
        <v>0</v>
      </c>
      <c r="F168" s="1">
        <v>0</v>
      </c>
      <c r="G168" s="2">
        <f t="shared" si="0"/>
        <v>13754.92828</v>
      </c>
      <c r="H168" s="2">
        <f t="shared" si="1"/>
        <v>0.77000000000043656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26714.2</v>
      </c>
      <c r="D169" s="1">
        <f>'PR-RAS'!E173</f>
        <v>33684.14</v>
      </c>
      <c r="E169" s="1">
        <v>0</v>
      </c>
      <c r="F169" s="1">
        <v>0</v>
      </c>
      <c r="G169" s="2">
        <f t="shared" si="0"/>
        <v>15805.85664</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3059.45</v>
      </c>
      <c r="D170" s="1">
        <f>'PR-RAS'!E174</f>
        <v>2559.4499999999998</v>
      </c>
      <c r="E170" s="1">
        <v>0</v>
      </c>
      <c r="F170" s="1">
        <v>0</v>
      </c>
      <c r="G170" s="2">
        <f t="shared" si="0"/>
        <v>1382.1411499999999</v>
      </c>
      <c r="H170" s="2">
        <f t="shared" si="1"/>
        <v>0.8999999999996362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179.04</v>
      </c>
      <c r="D171" s="1">
        <f>'PR-RAS'!E175</f>
        <v>497.99</v>
      </c>
      <c r="E171" s="1">
        <v>0</v>
      </c>
      <c r="F171" s="1">
        <v>0</v>
      </c>
      <c r="G171" s="2">
        <f t="shared" si="0"/>
        <v>199.7534</v>
      </c>
      <c r="H171" s="2">
        <f t="shared" si="1"/>
        <v>4.9999999999982947E-2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33</v>
      </c>
      <c r="D173" s="1">
        <f>'PR-RAS'!E177</f>
        <v>0</v>
      </c>
      <c r="E173" s="1">
        <v>0</v>
      </c>
      <c r="F173" s="1">
        <v>0</v>
      </c>
      <c r="G173" s="2">
        <f t="shared" si="0"/>
        <v>5.6759999999999993</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12255.21</v>
      </c>
      <c r="D174" s="1">
        <f>'PR-RAS'!E178</f>
        <v>12165.15</v>
      </c>
      <c r="E174" s="1">
        <v>0</v>
      </c>
      <c r="F174" s="1">
        <v>0</v>
      </c>
      <c r="G174" s="2">
        <f t="shared" si="0"/>
        <v>6329.2932299999984</v>
      </c>
      <c r="H174" s="2">
        <f t="shared" si="1"/>
        <v>0.35999999999876309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835.86</v>
      </c>
      <c r="D175" s="1">
        <f>'PR-RAS'!E179</f>
        <v>1513.11</v>
      </c>
      <c r="E175" s="1">
        <v>0</v>
      </c>
      <c r="F175" s="1">
        <v>0</v>
      </c>
      <c r="G175" s="2">
        <f t="shared" si="0"/>
        <v>672.00191999999993</v>
      </c>
      <c r="H175" s="2">
        <f t="shared" si="1"/>
        <v>0.24999999999988631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6114.12</v>
      </c>
      <c r="D176" s="1">
        <f>'PR-RAS'!E180</f>
        <v>5198.6400000000003</v>
      </c>
      <c r="E176" s="1">
        <v>0</v>
      </c>
      <c r="F176" s="1">
        <v>0</v>
      </c>
      <c r="G176" s="2">
        <f t="shared" si="0"/>
        <v>2889.4949999999999</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3466.47</v>
      </c>
      <c r="D178" s="1">
        <f>'PR-RAS'!E182</f>
        <v>3845.05</v>
      </c>
      <c r="E178" s="1">
        <v>0</v>
      </c>
      <c r="F178" s="1">
        <v>0</v>
      </c>
      <c r="G178" s="2">
        <f t="shared" si="0"/>
        <v>1974.7128899999998</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414.61</v>
      </c>
      <c r="D180" s="1">
        <f>'PR-RAS'!E184</f>
        <v>503.4</v>
      </c>
      <c r="E180" s="1">
        <v>0</v>
      </c>
      <c r="F180" s="1">
        <v>0</v>
      </c>
      <c r="G180" s="2">
        <f t="shared" si="0"/>
        <v>254.43238999999997</v>
      </c>
      <c r="H180" s="2">
        <f t="shared" si="1"/>
        <v>0.78999999999996362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1424.15</v>
      </c>
      <c r="D183" s="1">
        <f>'PR-RAS'!E187</f>
        <v>1104.95</v>
      </c>
      <c r="E183" s="1">
        <v>0</v>
      </c>
      <c r="F183" s="1">
        <v>0</v>
      </c>
      <c r="G183" s="2">
        <f t="shared" si="0"/>
        <v>661.39710000000002</v>
      </c>
      <c r="H183" s="2">
        <f t="shared" si="1"/>
        <v>0.20000000000004547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525.47</v>
      </c>
      <c r="D190" s="1">
        <f>'PR-RAS'!E194</f>
        <v>103.38</v>
      </c>
      <c r="E190" s="1">
        <v>0</v>
      </c>
      <c r="F190" s="1">
        <v>0</v>
      </c>
      <c r="G190" s="2">
        <f t="shared" si="0"/>
        <v>138.39147</v>
      </c>
      <c r="H190" s="2">
        <f t="shared" si="1"/>
        <v>0.85000000000002274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525.47</v>
      </c>
      <c r="D192" s="1">
        <f>'PR-RAS'!E196</f>
        <v>103.38</v>
      </c>
      <c r="E192" s="1">
        <v>0</v>
      </c>
      <c r="F192" s="1">
        <v>0</v>
      </c>
      <c r="G192" s="2">
        <f t="shared" si="0"/>
        <v>139.85593</v>
      </c>
      <c r="H192" s="2">
        <f t="shared" si="1"/>
        <v>0.85000000000002274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762.2</v>
      </c>
      <c r="D198" s="1">
        <f>'PR-RAS'!E202</f>
        <v>960.59</v>
      </c>
      <c r="E198" s="1">
        <v>0</v>
      </c>
      <c r="F198" s="1">
        <v>0</v>
      </c>
      <c r="G198" s="2">
        <f t="shared" si="0"/>
        <v>528.62585999999999</v>
      </c>
      <c r="H198" s="2">
        <f t="shared" si="1"/>
        <v>0.61000000000001364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762.2</v>
      </c>
      <c r="D212" s="1">
        <f>'PR-RAS'!E216</f>
        <v>960.59</v>
      </c>
      <c r="E212" s="1">
        <v>0</v>
      </c>
      <c r="F212" s="1">
        <v>0</v>
      </c>
      <c r="G212" s="2">
        <f t="shared" si="0"/>
        <v>566.19317999999998</v>
      </c>
      <c r="H212" s="2">
        <f t="shared" si="1"/>
        <v>0.61000000000001364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762.2</v>
      </c>
      <c r="D213" s="1">
        <f>'PR-RAS'!E217</f>
        <v>960.59</v>
      </c>
      <c r="E213" s="1">
        <v>0</v>
      </c>
      <c r="F213" s="1">
        <v>0</v>
      </c>
      <c r="G213" s="2">
        <f t="shared" si="0"/>
        <v>568.87656000000004</v>
      </c>
      <c r="H213" s="2">
        <f t="shared" si="1"/>
        <v>0.61000000000001364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1386.15</v>
      </c>
      <c r="E226" s="1">
        <v>0</v>
      </c>
      <c r="F226" s="1">
        <v>0</v>
      </c>
      <c r="G226" s="2">
        <f t="shared" si="0"/>
        <v>623.76750000000004</v>
      </c>
      <c r="H226" s="2">
        <f t="shared" si="1"/>
        <v>0.15000000000009095</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1386.15</v>
      </c>
      <c r="E253" s="1">
        <v>0</v>
      </c>
      <c r="F253" s="1">
        <v>0</v>
      </c>
      <c r="G253" s="2">
        <f t="shared" si="0"/>
        <v>698.6196000000001</v>
      </c>
      <c r="H253" s="2">
        <f t="shared" si="1"/>
        <v>0.15000000000009095</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1386.15</v>
      </c>
      <c r="E254" s="1">
        <v>0</v>
      </c>
      <c r="F254" s="1">
        <v>0</v>
      </c>
      <c r="G254" s="2">
        <f t="shared" si="0"/>
        <v>701.39190000000008</v>
      </c>
      <c r="H254" s="2">
        <f t="shared" si="1"/>
        <v>0.15000000000009095</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29383.86</v>
      </c>
      <c r="D258" s="1">
        <f>'PR-RAS'!E262</f>
        <v>23861.38</v>
      </c>
      <c r="E258" s="1">
        <v>0</v>
      </c>
      <c r="F258" s="1">
        <v>0</v>
      </c>
      <c r="G258" s="2">
        <f t="shared" si="0"/>
        <v>19816.40134</v>
      </c>
      <c r="H258" s="2">
        <f t="shared" si="1"/>
        <v>0.52000000000043656</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29383.86</v>
      </c>
      <c r="D265" s="1">
        <f>'PR-RAS'!E269</f>
        <v>23861.38</v>
      </c>
      <c r="E265" s="1">
        <v>0</v>
      </c>
      <c r="F265" s="1">
        <v>0</v>
      </c>
      <c r="G265" s="2">
        <f t="shared" si="0"/>
        <v>20356.147679999998</v>
      </c>
      <c r="H265" s="2">
        <f t="shared" si="1"/>
        <v>0.52000000000043656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8752.09</v>
      </c>
      <c r="D266" s="1">
        <f>'PR-RAS'!E270</f>
        <v>8051.13</v>
      </c>
      <c r="E266" s="1">
        <v>0</v>
      </c>
      <c r="F266" s="1">
        <v>0</v>
      </c>
      <c r="G266" s="2">
        <f t="shared" si="0"/>
        <v>6586.4027500000002</v>
      </c>
      <c r="H266" s="2">
        <f t="shared" si="1"/>
        <v>0.22000000000025466</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20631.77</v>
      </c>
      <c r="D267" s="1">
        <f>'PR-RAS'!E271</f>
        <v>15810.25</v>
      </c>
      <c r="E267" s="1">
        <v>0</v>
      </c>
      <c r="F267" s="1">
        <v>0</v>
      </c>
      <c r="G267" s="2">
        <f t="shared" si="0"/>
        <v>13899.103820000002</v>
      </c>
      <c r="H267" s="2">
        <f t="shared" si="1"/>
        <v>0.47999999999956344</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811178.14</v>
      </c>
      <c r="D295" s="1">
        <f>'PR-RAS'!E299</f>
        <v>1017282.0399999999</v>
      </c>
      <c r="E295" s="1">
        <v>0</v>
      </c>
      <c r="F295" s="1">
        <v>0</v>
      </c>
      <c r="G295" s="2">
        <f t="shared" si="12"/>
        <v>836648.21267999988</v>
      </c>
      <c r="H295" s="2">
        <f t="shared" si="13"/>
        <v>0.17999999993480742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11229.059999999939</v>
      </c>
      <c r="D296" s="1">
        <f>'PR-RAS'!E300</f>
        <v>5005.9000000000233</v>
      </c>
      <c r="E296" s="1">
        <v>0</v>
      </c>
      <c r="F296" s="1">
        <v>0</v>
      </c>
      <c r="G296" s="2">
        <f t="shared" si="12"/>
        <v>6266.0536999999958</v>
      </c>
      <c r="H296" s="2">
        <f t="shared" si="13"/>
        <v>0.15999999991618097</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17847.55</v>
      </c>
      <c r="D298" s="1">
        <f>'PR-RAS'!E302</f>
        <v>42578.05</v>
      </c>
      <c r="E298" s="1">
        <v>0</v>
      </c>
      <c r="F298" s="1">
        <v>0</v>
      </c>
      <c r="G298" s="2">
        <f t="shared" si="12"/>
        <v>30592.084050000001</v>
      </c>
      <c r="H298" s="2">
        <f t="shared" si="13"/>
        <v>0.50000000000363798</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354.24</v>
      </c>
      <c r="D300" s="1">
        <f>'PR-RAS'!E304</f>
        <v>299.82</v>
      </c>
      <c r="E300" s="1">
        <v>0</v>
      </c>
      <c r="F300" s="1">
        <v>0</v>
      </c>
      <c r="G300" s="2">
        <f t="shared" si="12"/>
        <v>285.21011999999996</v>
      </c>
      <c r="H300" s="2">
        <f t="shared" si="13"/>
        <v>0.42000000000001592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2743.96</v>
      </c>
      <c r="E355" s="1">
        <v>0</v>
      </c>
      <c r="F355" s="1">
        <v>0</v>
      </c>
      <c r="G355" s="2">
        <f t="shared" si="12"/>
        <v>1942.7236799999998</v>
      </c>
      <c r="H355" s="2">
        <f t="shared" si="13"/>
        <v>3.999999999996362E-2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2743.96</v>
      </c>
      <c r="E368" s="1">
        <v>0</v>
      </c>
      <c r="F368" s="1">
        <v>0</v>
      </c>
      <c r="G368" s="2">
        <f t="shared" si="12"/>
        <v>2014.06664</v>
      </c>
      <c r="H368" s="2">
        <f t="shared" si="13"/>
        <v>3.999999999996362E-2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2743.96</v>
      </c>
      <c r="E374" s="1">
        <v>0</v>
      </c>
      <c r="F374" s="1">
        <v>0</v>
      </c>
      <c r="G374" s="2">
        <f t="shared" si="12"/>
        <v>2046.99416</v>
      </c>
      <c r="H374" s="2">
        <f t="shared" si="13"/>
        <v>3.999999999996362E-2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2743.96</v>
      </c>
      <c r="E375" s="1">
        <v>0</v>
      </c>
      <c r="F375" s="1">
        <v>0</v>
      </c>
      <c r="G375" s="2">
        <f t="shared" si="12"/>
        <v>2052.4820800000002</v>
      </c>
      <c r="H375" s="2">
        <f t="shared" si="13"/>
        <v>3.999999999996362E-2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2743.96</v>
      </c>
      <c r="E413" s="1">
        <v>0</v>
      </c>
      <c r="F413" s="1">
        <v>0</v>
      </c>
      <c r="G413" s="2">
        <f t="shared" si="12"/>
        <v>2261.02304</v>
      </c>
      <c r="H413" s="2">
        <f t="shared" si="13"/>
        <v>3.999999999996362E-2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822407.2</v>
      </c>
      <c r="D417" s="1">
        <f>'PR-RAS'!E422</f>
        <v>1022287.94</v>
      </c>
      <c r="E417" s="1">
        <v>0</v>
      </c>
      <c r="F417" s="1">
        <v>0</v>
      </c>
      <c r="G417" s="2">
        <f t="shared" si="12"/>
        <v>1192664.9612799999</v>
      </c>
      <c r="H417" s="2">
        <f t="shared" si="13"/>
        <v>0.26000000000931323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811178.14</v>
      </c>
      <c r="D418" s="1">
        <f>'PR-RAS'!E423</f>
        <v>1020025.9999999999</v>
      </c>
      <c r="E418" s="1">
        <v>0</v>
      </c>
      <c r="F418" s="1">
        <v>0</v>
      </c>
      <c r="G418" s="2">
        <f t="shared" si="12"/>
        <v>1188962.9683799997</v>
      </c>
      <c r="H418" s="2">
        <f t="shared" si="13"/>
        <v>0.14000000013038516</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11229.059999999939</v>
      </c>
      <c r="D419" s="1">
        <f>'PR-RAS'!E424</f>
        <v>2261.9400000000605</v>
      </c>
      <c r="E419" s="1">
        <v>0</v>
      </c>
      <c r="F419" s="1">
        <v>0</v>
      </c>
      <c r="G419" s="2">
        <f t="shared" si="12"/>
        <v>6584.728920000025</v>
      </c>
      <c r="H419" s="2">
        <f t="shared" si="13"/>
        <v>0.11999999987892807</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17847.55</v>
      </c>
      <c r="D421" s="1">
        <f>'PR-RAS'!E426</f>
        <v>42578.05</v>
      </c>
      <c r="E421" s="1">
        <v>0</v>
      </c>
      <c r="F421" s="1">
        <v>0</v>
      </c>
      <c r="G421" s="2">
        <f t="shared" si="12"/>
        <v>43261.533000000003</v>
      </c>
      <c r="H421" s="2">
        <f t="shared" si="13"/>
        <v>0.50000000000363798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354.24</v>
      </c>
      <c r="D423" s="1">
        <f>'PR-RAS'!E428</f>
        <v>299.82</v>
      </c>
      <c r="E423" s="1">
        <v>0</v>
      </c>
      <c r="F423" s="1">
        <v>0</v>
      </c>
      <c r="G423" s="2">
        <f t="shared" si="12"/>
        <v>402.53735999999998</v>
      </c>
      <c r="H423" s="2">
        <f t="shared" si="13"/>
        <v>0.42000000000001592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822407.2</v>
      </c>
      <c r="D637" s="1">
        <f>'PR-RAS'!E643</f>
        <v>1022287.94</v>
      </c>
      <c r="E637" s="1">
        <v>0</v>
      </c>
      <c r="F637" s="1">
        <v>0</v>
      </c>
      <c r="G637" s="2">
        <f t="shared" si="14"/>
        <v>1823401.2388800001</v>
      </c>
      <c r="H637" s="2">
        <f t="shared" si="15"/>
        <v>0.26000000000931323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811178.14</v>
      </c>
      <c r="D638" s="1">
        <f>'PR-RAS'!E644</f>
        <v>1020025.9999999999</v>
      </c>
      <c r="E638" s="1">
        <v>0</v>
      </c>
      <c r="F638" s="1">
        <v>0</v>
      </c>
      <c r="G638" s="2">
        <f t="shared" si="14"/>
        <v>1816233.5991799999</v>
      </c>
      <c r="H638" s="2">
        <f t="shared" si="15"/>
        <v>0.14000000013038516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11229.059999999939</v>
      </c>
      <c r="D639" s="1">
        <f>'PR-RAS'!E645</f>
        <v>2261.9400000000605</v>
      </c>
      <c r="E639" s="1">
        <v>0</v>
      </c>
      <c r="F639" s="1">
        <v>0</v>
      </c>
      <c r="G639" s="2">
        <f t="shared" si="14"/>
        <v>10050.375720000038</v>
      </c>
      <c r="H639" s="2">
        <f t="shared" si="15"/>
        <v>0.11999999987892807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17847.55</v>
      </c>
      <c r="D641" s="1">
        <f>'PR-RAS'!E647</f>
        <v>42578.05</v>
      </c>
      <c r="E641" s="1">
        <v>0</v>
      </c>
      <c r="F641" s="1">
        <v>0</v>
      </c>
      <c r="G641" s="2">
        <f t="shared" si="14"/>
        <v>65922.33600000001</v>
      </c>
      <c r="H641" s="2">
        <f t="shared" si="15"/>
        <v>0.50000000000363798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29076.609999999939</v>
      </c>
      <c r="D643" s="1">
        <f>'PR-RAS'!E649</f>
        <v>44839.990000000063</v>
      </c>
      <c r="E643" s="1">
        <v>0</v>
      </c>
      <c r="F643" s="1">
        <v>0</v>
      </c>
      <c r="G643" s="2">
        <f t="shared" si="14"/>
        <v>76241.730780000042</v>
      </c>
      <c r="H643" s="2">
        <f t="shared" si="15"/>
        <v>0.39999999999781721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130211.42</v>
      </c>
      <c r="D645" s="1">
        <f>'PR-RAS'!E651</f>
        <v>149584.12</v>
      </c>
      <c r="E645" s="1">
        <v>0</v>
      </c>
      <c r="F645" s="1">
        <v>0</v>
      </c>
      <c r="G645" s="2">
        <f t="shared" si="14"/>
        <v>276520.50104</v>
      </c>
      <c r="H645" s="2">
        <f t="shared" si="15"/>
        <v>0.53999999999359716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25366.54</v>
      </c>
      <c r="D646" s="1">
        <f>'PR-RAS'!E653</f>
        <v>43240.5</v>
      </c>
      <c r="E646" s="1">
        <v>0</v>
      </c>
      <c r="F646" s="1">
        <v>0</v>
      </c>
      <c r="G646" s="2">
        <f t="shared" si="14"/>
        <v>72141.6633</v>
      </c>
      <c r="H646" s="2">
        <f t="shared" si="15"/>
        <v>0.95999999999912689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58300.19</v>
      </c>
      <c r="D647" s="1">
        <f>'PR-RAS'!E654</f>
        <v>79268.509999999995</v>
      </c>
      <c r="E647" s="1">
        <v>0</v>
      </c>
      <c r="F647" s="1">
        <v>0</v>
      </c>
      <c r="G647" s="2">
        <f t="shared" si="14"/>
        <v>140076.83765999999</v>
      </c>
      <c r="H647" s="2">
        <f t="shared" si="15"/>
        <v>0.680000000007567</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56679.91</v>
      </c>
      <c r="D648" s="1">
        <f>'PR-RAS'!E655</f>
        <v>69116.639999999999</v>
      </c>
      <c r="E648" s="1">
        <v>0</v>
      </c>
      <c r="F648" s="1">
        <v>0</v>
      </c>
      <c r="G648" s="2">
        <f t="shared" si="14"/>
        <v>126108.83393000001</v>
      </c>
      <c r="H648" s="2">
        <f t="shared" si="15"/>
        <v>0.44999999999708962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26986.820000000007</v>
      </c>
      <c r="D649" s="1">
        <f>'PR-RAS'!E656</f>
        <v>53392.369999999995</v>
      </c>
      <c r="E649" s="1">
        <v>0</v>
      </c>
      <c r="F649" s="1">
        <v>0</v>
      </c>
      <c r="G649" s="2">
        <f t="shared" si="14"/>
        <v>86683.970880000008</v>
      </c>
      <c r="H649" s="2">
        <f t="shared" si="15"/>
        <v>0.54999999998835847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57</v>
      </c>
      <c r="D651" s="1">
        <f>'PR-RAS'!E658</f>
        <v>64</v>
      </c>
      <c r="E651" s="1">
        <v>0</v>
      </c>
      <c r="F651" s="1">
        <v>0</v>
      </c>
      <c r="G651" s="2">
        <f t="shared" si="14"/>
        <v>120.25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41</v>
      </c>
      <c r="D653" s="1">
        <f>'PR-RAS'!E660</f>
        <v>47</v>
      </c>
      <c r="E653" s="1">
        <v>0</v>
      </c>
      <c r="F653" s="1">
        <v>0</v>
      </c>
      <c r="G653" s="2">
        <f t="shared" si="14"/>
        <v>88.02000000000001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2583.96</v>
      </c>
      <c r="D717" s="1">
        <f>'PR-RAS'!E724</f>
        <v>2093.52</v>
      </c>
      <c r="E717" s="1">
        <v>0</v>
      </c>
      <c r="F717" s="1">
        <v>0</v>
      </c>
      <c r="G717" s="2">
        <f t="shared" si="14"/>
        <v>4848.0360000000001</v>
      </c>
      <c r="H717" s="2">
        <f t="shared" si="15"/>
        <v>0.51999999999998181</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2207.1999999999998</v>
      </c>
      <c r="D726" s="1">
        <f>'PR-RAS'!E733</f>
        <v>3531.52</v>
      </c>
      <c r="E726" s="1">
        <v>0</v>
      </c>
      <c r="F726" s="1">
        <v>0</v>
      </c>
      <c r="G726" s="2">
        <f t="shared" si="14"/>
        <v>6720.924</v>
      </c>
      <c r="H726" s="2">
        <f t="shared" si="15"/>
        <v>0.67999999999983629</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5158.8599999999997</v>
      </c>
      <c r="D727" s="1">
        <f>'PR-RAS'!E734</f>
        <v>9910.3700000000008</v>
      </c>
      <c r="E727" s="1">
        <v>0</v>
      </c>
      <c r="F727" s="1">
        <v>0</v>
      </c>
      <c r="G727" s="2">
        <f t="shared" si="14"/>
        <v>18135.189600000002</v>
      </c>
      <c r="H727" s="2">
        <f t="shared" si="15"/>
        <v>0.51000000000112777</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414.61</v>
      </c>
      <c r="D729" s="1">
        <f>'PR-RAS'!E736</f>
        <v>503.4</v>
      </c>
      <c r="E729" s="1">
        <v>0</v>
      </c>
      <c r="F729" s="1">
        <v>0</v>
      </c>
      <c r="G729" s="2">
        <f t="shared" si="14"/>
        <v>1034.7864799999998</v>
      </c>
      <c r="H729" s="2">
        <f t="shared" si="15"/>
        <v>0.78999999999996362</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8752.09</v>
      </c>
      <c r="D836" s="1">
        <f>'PR-RAS'!E843</f>
        <v>8051.13</v>
      </c>
      <c r="E836" s="1">
        <v>0</v>
      </c>
      <c r="F836" s="1">
        <v>0</v>
      </c>
      <c r="G836" s="2">
        <f t="shared" si="14"/>
        <v>20753.382249999999</v>
      </c>
      <c r="H836" s="2">
        <f t="shared" si="15"/>
        <v>0.22000000000025466</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18056.939999999999</v>
      </c>
      <c r="D844" s="1">
        <f>'PR-RAS'!E851</f>
        <v>15403.22</v>
      </c>
      <c r="E844" s="1">
        <v>0</v>
      </c>
      <c r="F844" s="1">
        <v>0</v>
      </c>
      <c r="G844" s="2">
        <f t="shared" si="34"/>
        <v>41191.829339999997</v>
      </c>
      <c r="H844" s="2">
        <f t="shared" si="35"/>
        <v>0.28000000000065484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2574.83</v>
      </c>
      <c r="D848" s="1">
        <f>'PR-RAS'!E855</f>
        <v>407.03</v>
      </c>
      <c r="E848" s="1">
        <v>0</v>
      </c>
      <c r="F848" s="1">
        <v>0</v>
      </c>
      <c r="G848" s="2">
        <f t="shared" si="34"/>
        <v>2870.3898299999996</v>
      </c>
      <c r="H848" s="2">
        <f t="shared" si="35"/>
        <v>0.20000000000004547</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171178.51</v>
      </c>
      <c r="D1582" s="6"/>
      <c r="E1582" s="6">
        <v>0</v>
      </c>
      <c r="F1582" s="6">
        <v>0</v>
      </c>
      <c r="G1582" s="7">
        <f t="shared" ref="G1582:G1686" si="70">B1582/1000*C1582</f>
        <v>171.17851000000002</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986047.58</v>
      </c>
      <c r="D1583" s="1">
        <v>0</v>
      </c>
      <c r="E1583" s="1">
        <v>0</v>
      </c>
      <c r="F1583" s="1">
        <v>0</v>
      </c>
      <c r="G1583" s="2">
        <f t="shared" si="70"/>
        <v>1972.0951599999999</v>
      </c>
      <c r="H1583" s="2">
        <f t="shared" si="71"/>
        <v>0.42000000004190952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983303.62</v>
      </c>
      <c r="D1585" s="1">
        <v>0</v>
      </c>
      <c r="E1585" s="1">
        <v>0</v>
      </c>
      <c r="F1585" s="1">
        <v>0</v>
      </c>
      <c r="G1585" s="2">
        <f t="shared" si="70"/>
        <v>3933.2144800000001</v>
      </c>
      <c r="H1585" s="2">
        <f t="shared" si="71"/>
        <v>0.38000000000465661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907441.33</v>
      </c>
      <c r="D1586" s="1">
        <v>0</v>
      </c>
      <c r="E1586" s="1">
        <v>0</v>
      </c>
      <c r="F1586" s="1">
        <v>0</v>
      </c>
      <c r="G1586" s="2">
        <f t="shared" si="70"/>
        <v>4537.2066500000001</v>
      </c>
      <c r="H1586" s="2">
        <f t="shared" si="71"/>
        <v>0.32999999995809048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72751.490000000005</v>
      </c>
      <c r="D1587" s="1">
        <v>0</v>
      </c>
      <c r="E1587" s="1">
        <v>0</v>
      </c>
      <c r="F1587" s="1">
        <v>0</v>
      </c>
      <c r="G1587" s="2">
        <f t="shared" si="70"/>
        <v>436.50894000000005</v>
      </c>
      <c r="H1587" s="2">
        <f t="shared" si="71"/>
        <v>0.49000000000523869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960.59</v>
      </c>
      <c r="D1588" s="1">
        <v>0</v>
      </c>
      <c r="E1588" s="1">
        <v>0</v>
      </c>
      <c r="F1588" s="1">
        <v>0</v>
      </c>
      <c r="G1588" s="2">
        <f t="shared" si="70"/>
        <v>6.7241300000000006</v>
      </c>
      <c r="H1588" s="2">
        <f t="shared" si="71"/>
        <v>0.40999999999996817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407.03</v>
      </c>
      <c r="D1591" s="1">
        <v>0</v>
      </c>
      <c r="E1591" s="1">
        <v>0</v>
      </c>
      <c r="F1591" s="1">
        <v>0</v>
      </c>
      <c r="G1591" s="2">
        <f t="shared" si="70"/>
        <v>4.0702999999999996</v>
      </c>
      <c r="H1591" s="2">
        <f t="shared" si="71"/>
        <v>2.9999999999972715E-2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1743.18</v>
      </c>
      <c r="D1593" s="1">
        <v>0</v>
      </c>
      <c r="E1593" s="1">
        <v>0</v>
      </c>
      <c r="F1593" s="1">
        <v>0</v>
      </c>
      <c r="G1593" s="2">
        <f t="shared" si="70"/>
        <v>20.91816</v>
      </c>
      <c r="H1593" s="2">
        <f t="shared" si="71"/>
        <v>0.18000000000006366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2743.96</v>
      </c>
      <c r="D1594" s="1">
        <v>0</v>
      </c>
      <c r="E1594" s="1">
        <v>0</v>
      </c>
      <c r="F1594" s="1">
        <v>0</v>
      </c>
      <c r="G1594" s="2">
        <f t="shared" si="70"/>
        <v>35.671479999999995</v>
      </c>
      <c r="H1594" s="2">
        <f t="shared" si="71"/>
        <v>3.999999999996362E-2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995774.03</v>
      </c>
      <c r="D1602" s="1">
        <v>0</v>
      </c>
      <c r="E1602" s="1">
        <v>0</v>
      </c>
      <c r="F1602" s="1">
        <v>0</v>
      </c>
      <c r="G1602" s="2">
        <f t="shared" si="70"/>
        <v>20911.254630000003</v>
      </c>
      <c r="H1602" s="2">
        <f t="shared" si="71"/>
        <v>3.0000000027939677E-2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993030.07000000007</v>
      </c>
      <c r="D1604" s="1">
        <v>0</v>
      </c>
      <c r="E1604" s="1">
        <v>0</v>
      </c>
      <c r="F1604" s="1">
        <v>0</v>
      </c>
      <c r="G1604" s="2">
        <f t="shared" si="70"/>
        <v>22839.691610000002</v>
      </c>
      <c r="H1604" s="2">
        <f t="shared" si="71"/>
        <v>7.000000006519258E-2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907310.65</v>
      </c>
      <c r="D1605" s="1">
        <v>0</v>
      </c>
      <c r="E1605" s="1">
        <v>0</v>
      </c>
      <c r="F1605" s="1">
        <v>0</v>
      </c>
      <c r="G1605" s="2">
        <f t="shared" si="70"/>
        <v>21775.455600000001</v>
      </c>
      <c r="H1605" s="2">
        <f t="shared" si="71"/>
        <v>0.34999999997671694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84036.6</v>
      </c>
      <c r="D1606" s="1">
        <v>0</v>
      </c>
      <c r="E1606" s="1">
        <v>0</v>
      </c>
      <c r="F1606" s="1">
        <v>0</v>
      </c>
      <c r="G1606" s="2">
        <f t="shared" si="70"/>
        <v>2100.9150000000004</v>
      </c>
      <c r="H1606" s="2">
        <f t="shared" si="71"/>
        <v>0.39999999999417923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957.76</v>
      </c>
      <c r="D1607" s="1">
        <v>0</v>
      </c>
      <c r="E1607" s="1">
        <v>0</v>
      </c>
      <c r="F1607" s="1">
        <v>0</v>
      </c>
      <c r="G1607" s="2">
        <f t="shared" si="70"/>
        <v>24.901759999999999</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368.03</v>
      </c>
      <c r="D1610" s="1">
        <v>0</v>
      </c>
      <c r="E1610" s="1">
        <v>0</v>
      </c>
      <c r="F1610" s="1">
        <v>0</v>
      </c>
      <c r="G1610" s="2">
        <f t="shared" si="70"/>
        <v>10.67287</v>
      </c>
      <c r="H1610" s="2">
        <f t="shared" si="71"/>
        <v>2.9999999999972715E-2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357.03</v>
      </c>
      <c r="D1612" s="1">
        <v>0</v>
      </c>
      <c r="E1612" s="1">
        <v>0</v>
      </c>
      <c r="F1612" s="1">
        <v>0</v>
      </c>
      <c r="G1612" s="2">
        <f t="shared" si="70"/>
        <v>11.067929999999999</v>
      </c>
      <c r="H1612" s="2">
        <f t="shared" si="71"/>
        <v>2.9999999999972715E-2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2743.96</v>
      </c>
      <c r="D1613" s="1">
        <v>0</v>
      </c>
      <c r="E1613" s="1">
        <v>0</v>
      </c>
      <c r="F1613" s="1">
        <v>0</v>
      </c>
      <c r="G1613" s="2">
        <f t="shared" si="70"/>
        <v>87.806719999999999</v>
      </c>
      <c r="H1613" s="2">
        <f t="shared" si="71"/>
        <v>3.999999999996362E-2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161452.05999999982</v>
      </c>
      <c r="D1621" s="1">
        <v>0</v>
      </c>
      <c r="E1621" s="1">
        <v>0</v>
      </c>
      <c r="F1621" s="1">
        <v>0</v>
      </c>
      <c r="G1621" s="2">
        <f t="shared" si="70"/>
        <v>6458.082399999993</v>
      </c>
      <c r="H1621" s="2">
        <f t="shared" si="71"/>
        <v>5.9999999823048711E-2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161452.06</v>
      </c>
      <c r="D1681" s="1">
        <v>0</v>
      </c>
      <c r="E1681" s="1">
        <v>0</v>
      </c>
      <c r="F1681" s="1">
        <v>0</v>
      </c>
      <c r="G1681" s="2">
        <f t="shared" si="70"/>
        <v>16145.206</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161452.06</v>
      </c>
      <c r="D1683" s="1">
        <v>0</v>
      </c>
      <c r="E1683" s="1">
        <v>0</v>
      </c>
      <c r="F1683" s="1">
        <v>0</v>
      </c>
      <c r="G1683" s="2">
        <f t="shared" si="70"/>
        <v>16468.110119999998</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7333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822407.2</v>
      </c>
      <c r="I16" s="298">
        <f>'PR-RAS'!E6</f>
        <v>1022287.94</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811178.14</v>
      </c>
      <c r="I17" s="298">
        <f>'PR-RAS'!E152</f>
        <v>1017282.0399999999</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29076.609999999939</v>
      </c>
      <c r="I18" s="298">
        <f>'PR-RAS'!E649</f>
        <v>44839.990000000063</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171178.51</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161452.05999999982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161452.06</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661" sqref="D661"/>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822407.2</v>
      </c>
      <c r="E6" s="59">
        <f>E7+E43+E49+E82+E106+E125+E134+E140</f>
        <v>1022287.94</v>
      </c>
      <c r="F6" s="44">
        <f t="shared" ref="F6:F132" si="0">IF(D6&lt;&gt;0,IF(E6/D6&gt;=100,"&gt;&gt;100",E6/D6*100),"-")</f>
        <v>124.30435190742493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9202.7199999999993</v>
      </c>
      <c r="E49" s="59">
        <f>E50+E53+E58+E61+E64+E68+E71+E74+E77</f>
        <v>16543.09</v>
      </c>
      <c r="F49" s="44">
        <f t="shared" si="0"/>
        <v>179.76304831615002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9202.7199999999993</v>
      </c>
      <c r="E77" s="59">
        <f t="shared" si="14"/>
        <v>16543.09</v>
      </c>
      <c r="F77" s="44">
        <f t="shared" si="0"/>
        <v>179.76304831615002</v>
      </c>
    </row>
    <row r="78" spans="1:6" ht="12.75" customHeight="1" x14ac:dyDescent="0.2">
      <c r="A78" s="62">
        <v>6391</v>
      </c>
      <c r="B78" s="63" t="s">
        <v>207</v>
      </c>
      <c r="C78" s="267" t="s">
        <v>208</v>
      </c>
      <c r="D78" s="193">
        <v>9202.7199999999993</v>
      </c>
      <c r="E78" s="193">
        <v>16543.09</v>
      </c>
      <c r="F78" s="44">
        <f t="shared" si="0"/>
        <v>179.76304831615002</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2583.96</v>
      </c>
      <c r="E106" s="59">
        <f>E107+E112+E120+E124</f>
        <v>2093.52</v>
      </c>
      <c r="F106" s="44">
        <f t="shared" si="0"/>
        <v>81.019830028328613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2583.96</v>
      </c>
      <c r="E112" s="59">
        <f t="shared" si="20"/>
        <v>2093.52</v>
      </c>
      <c r="F112" s="44">
        <f t="shared" si="0"/>
        <v>81.019830028328613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2583.96</v>
      </c>
      <c r="E117" s="193">
        <v>2093.52</v>
      </c>
      <c r="F117" s="44">
        <f t="shared" si="0"/>
        <v>81.019830028328613</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3239.4199999999996</v>
      </c>
      <c r="E125" s="59">
        <f t="shared" si="22"/>
        <v>4510.72</v>
      </c>
      <c r="F125" s="44">
        <f t="shared" si="0"/>
        <v>139.24467960313888</v>
      </c>
    </row>
    <row r="126" spans="1:6" ht="12.75" customHeight="1" x14ac:dyDescent="0.2">
      <c r="A126" s="62">
        <v>661</v>
      </c>
      <c r="B126" s="64" t="s">
        <v>303</v>
      </c>
      <c r="C126" s="267" t="s">
        <v>304</v>
      </c>
      <c r="D126" s="59">
        <f t="shared" ref="D126:E126" si="23">SUM(D127:D128)</f>
        <v>3239.4199999999996</v>
      </c>
      <c r="E126" s="59">
        <f t="shared" si="23"/>
        <v>4510.72</v>
      </c>
      <c r="F126" s="44">
        <f t="shared" si="0"/>
        <v>139.24467960313888</v>
      </c>
    </row>
    <row r="127" spans="1:6" ht="12.75" customHeight="1" x14ac:dyDescent="0.2">
      <c r="A127" s="62">
        <v>6614</v>
      </c>
      <c r="B127" s="64" t="s">
        <v>305</v>
      </c>
      <c r="C127" s="267" t="s">
        <v>306</v>
      </c>
      <c r="D127" s="193">
        <v>96.72</v>
      </c>
      <c r="E127" s="193">
        <v>300</v>
      </c>
      <c r="F127" s="44">
        <f t="shared" si="0"/>
        <v>310.17369727047151</v>
      </c>
    </row>
    <row r="128" spans="1:6" ht="12.75" customHeight="1" x14ac:dyDescent="0.2">
      <c r="A128" s="62">
        <v>6615</v>
      </c>
      <c r="B128" s="64" t="s">
        <v>307</v>
      </c>
      <c r="C128" s="267" t="s">
        <v>308</v>
      </c>
      <c r="D128" s="193">
        <v>3142.7</v>
      </c>
      <c r="E128" s="193">
        <v>4210.72</v>
      </c>
      <c r="F128" s="44">
        <f t="shared" si="0"/>
        <v>133.98415375314221</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807381.1</v>
      </c>
      <c r="E134" s="59">
        <f t="shared" si="25"/>
        <v>999140.61</v>
      </c>
      <c r="F134" s="44">
        <f t="shared" ref="F134:F229" si="26">IF(D134&lt;&gt;0,IF(E134/D134&gt;=100,"&gt;&gt;100",E134/D134*100),"-")</f>
        <v>123.75080491728131</v>
      </c>
    </row>
    <row r="135" spans="1:6" ht="22.8" x14ac:dyDescent="0.2">
      <c r="A135" s="62">
        <v>671</v>
      </c>
      <c r="B135" s="181" t="s">
        <v>321</v>
      </c>
      <c r="C135" s="267" t="s">
        <v>322</v>
      </c>
      <c r="D135" s="59">
        <f t="shared" ref="D135:E135" si="27">SUM(D136:D138)</f>
        <v>807381.1</v>
      </c>
      <c r="E135" s="59">
        <f t="shared" si="27"/>
        <v>999140.61</v>
      </c>
      <c r="F135" s="44">
        <f t="shared" si="26"/>
        <v>123.75080491728131</v>
      </c>
    </row>
    <row r="136" spans="1:6" ht="12.75" customHeight="1" x14ac:dyDescent="0.2">
      <c r="A136" s="62">
        <v>6711</v>
      </c>
      <c r="B136" s="64" t="s">
        <v>323</v>
      </c>
      <c r="C136" s="267" t="s">
        <v>324</v>
      </c>
      <c r="D136" s="193">
        <v>807381.1</v>
      </c>
      <c r="E136" s="193">
        <v>999140.61</v>
      </c>
      <c r="F136" s="44">
        <f t="shared" si="26"/>
        <v>123.75080491728131</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811178.14</v>
      </c>
      <c r="E152" s="59">
        <f>E153+E164+E202+E221+E230+E262+E273</f>
        <v>1017282.0399999999</v>
      </c>
      <c r="F152" s="44">
        <f t="shared" si="26"/>
        <v>125.40797019012371</v>
      </c>
    </row>
    <row r="153" spans="1:6" ht="12.75" customHeight="1" x14ac:dyDescent="0.2">
      <c r="A153" s="62">
        <v>31</v>
      </c>
      <c r="B153" s="63" t="s">
        <v>356</v>
      </c>
      <c r="C153" s="267" t="s">
        <v>357</v>
      </c>
      <c r="D153" s="59">
        <f t="shared" ref="D153:E153" si="30">D154+D159+D160</f>
        <v>699054.65</v>
      </c>
      <c r="E153" s="59">
        <f t="shared" si="30"/>
        <v>891982.28999999992</v>
      </c>
      <c r="F153" s="44">
        <f t="shared" si="26"/>
        <v>127.59836301782698</v>
      </c>
    </row>
    <row r="154" spans="1:6" ht="12.75" customHeight="1" x14ac:dyDescent="0.2">
      <c r="A154" s="62">
        <v>311</v>
      </c>
      <c r="B154" s="63" t="s">
        <v>358</v>
      </c>
      <c r="C154" s="267" t="s">
        <v>359</v>
      </c>
      <c r="D154" s="59">
        <f t="shared" ref="D154:E154" si="31">SUM(D155:D158)</f>
        <v>586366.85000000009</v>
      </c>
      <c r="E154" s="59">
        <f t="shared" si="31"/>
        <v>764009.39999999991</v>
      </c>
      <c r="F154" s="44">
        <f t="shared" si="26"/>
        <v>130.29546264424735</v>
      </c>
    </row>
    <row r="155" spans="1:6" ht="12.75" customHeight="1" x14ac:dyDescent="0.2">
      <c r="A155" s="62">
        <v>3111</v>
      </c>
      <c r="B155" s="63" t="s">
        <v>360</v>
      </c>
      <c r="C155" s="267" t="s">
        <v>361</v>
      </c>
      <c r="D155" s="193">
        <v>498268.96</v>
      </c>
      <c r="E155" s="193">
        <v>677824.37</v>
      </c>
      <c r="F155" s="44">
        <f t="shared" si="26"/>
        <v>136.03584096428563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6764.33</v>
      </c>
      <c r="E157" s="193">
        <v>22326.47</v>
      </c>
      <c r="F157" s="44">
        <f t="shared" si="26"/>
        <v>330.06180952141602</v>
      </c>
    </row>
    <row r="158" spans="1:6" ht="12.75" customHeight="1" x14ac:dyDescent="0.2">
      <c r="A158" s="62">
        <v>3114</v>
      </c>
      <c r="B158" s="64" t="s">
        <v>366</v>
      </c>
      <c r="C158" s="267" t="s">
        <v>367</v>
      </c>
      <c r="D158" s="193">
        <v>81333.56</v>
      </c>
      <c r="E158" s="193">
        <v>63858.559999999998</v>
      </c>
      <c r="F158" s="44">
        <f t="shared" si="26"/>
        <v>78.514404140185178</v>
      </c>
    </row>
    <row r="159" spans="1:6" ht="12.75" customHeight="1" x14ac:dyDescent="0.2">
      <c r="A159" s="62">
        <v>312</v>
      </c>
      <c r="B159" s="64" t="s">
        <v>368</v>
      </c>
      <c r="C159" s="267" t="s">
        <v>369</v>
      </c>
      <c r="D159" s="193">
        <v>24409.47</v>
      </c>
      <c r="E159" s="193">
        <v>32585.35</v>
      </c>
      <c r="F159" s="44">
        <f t="shared" si="26"/>
        <v>133.49470512878813</v>
      </c>
    </row>
    <row r="160" spans="1:6" ht="12.75" customHeight="1" x14ac:dyDescent="0.2">
      <c r="A160" s="62">
        <v>313</v>
      </c>
      <c r="B160" s="64" t="s">
        <v>370</v>
      </c>
      <c r="C160" s="267" t="s">
        <v>371</v>
      </c>
      <c r="D160" s="59">
        <f t="shared" ref="D160:E160" si="32">SUM(D161:D163)</f>
        <v>88278.33</v>
      </c>
      <c r="E160" s="59">
        <f t="shared" si="32"/>
        <v>95387.54</v>
      </c>
      <c r="F160" s="44">
        <f t="shared" si="26"/>
        <v>108.05317681020925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88278.33</v>
      </c>
      <c r="E162" s="193">
        <v>95387.54</v>
      </c>
      <c r="F162" s="44">
        <f t="shared" si="26"/>
        <v>108.05317681020925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81977.429999999993</v>
      </c>
      <c r="E164" s="59">
        <f>E165+E170+E178+E188+E189+E194</f>
        <v>99091.62999999999</v>
      </c>
      <c r="F164" s="44">
        <f t="shared" si="26"/>
        <v>120.87672180013449</v>
      </c>
    </row>
    <row r="165" spans="1:6" ht="12.75" customHeight="1" x14ac:dyDescent="0.2">
      <c r="A165" s="62">
        <v>321</v>
      </c>
      <c r="B165" s="63" t="s">
        <v>380</v>
      </c>
      <c r="C165" s="267" t="s">
        <v>381</v>
      </c>
      <c r="D165" s="59">
        <f t="shared" ref="D165:E165" si="33">SUM(D166:D169)</f>
        <v>8396.7800000000007</v>
      </c>
      <c r="E165" s="59">
        <f t="shared" si="33"/>
        <v>12991.87</v>
      </c>
      <c r="F165" s="44">
        <f t="shared" si="26"/>
        <v>154.72443007914939</v>
      </c>
    </row>
    <row r="166" spans="1:6" ht="12.75" customHeight="1" x14ac:dyDescent="0.2">
      <c r="A166" s="62">
        <v>3211</v>
      </c>
      <c r="B166" s="63" t="s">
        <v>382</v>
      </c>
      <c r="C166" s="267" t="s">
        <v>383</v>
      </c>
      <c r="D166" s="193">
        <v>1748.9</v>
      </c>
      <c r="E166" s="193">
        <v>2696.5</v>
      </c>
      <c r="F166" s="44">
        <f t="shared" si="26"/>
        <v>154.18262908113672</v>
      </c>
    </row>
    <row r="167" spans="1:6" ht="12.75" customHeight="1" x14ac:dyDescent="0.2">
      <c r="A167" s="62">
        <v>3212</v>
      </c>
      <c r="B167" s="63" t="s">
        <v>384</v>
      </c>
      <c r="C167" s="267" t="s">
        <v>385</v>
      </c>
      <c r="D167" s="193">
        <v>5158.8599999999997</v>
      </c>
      <c r="E167" s="193">
        <v>9910.3700000000008</v>
      </c>
      <c r="F167" s="44">
        <f t="shared" si="26"/>
        <v>192.10387566245259</v>
      </c>
    </row>
    <row r="168" spans="1:6" ht="12.75" customHeight="1" x14ac:dyDescent="0.2">
      <c r="A168" s="62">
        <v>3213</v>
      </c>
      <c r="B168" s="63" t="s">
        <v>386</v>
      </c>
      <c r="C168" s="267" t="s">
        <v>387</v>
      </c>
      <c r="D168" s="193">
        <v>1489.02</v>
      </c>
      <c r="E168" s="193">
        <v>385</v>
      </c>
      <c r="F168" s="44">
        <f t="shared" si="26"/>
        <v>25.855932089562263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60799.969999999994</v>
      </c>
      <c r="E170" s="59">
        <f t="shared" si="34"/>
        <v>73831.23</v>
      </c>
      <c r="F170" s="44">
        <f t="shared" si="26"/>
        <v>121.43300399654804</v>
      </c>
    </row>
    <row r="171" spans="1:6" ht="12.75" customHeight="1" x14ac:dyDescent="0.2">
      <c r="A171" s="62">
        <v>3221</v>
      </c>
      <c r="B171" s="63" t="s">
        <v>392</v>
      </c>
      <c r="C171" s="267" t="s">
        <v>393</v>
      </c>
      <c r="D171" s="193">
        <v>5686.82</v>
      </c>
      <c r="E171" s="193">
        <v>8470.9599999999991</v>
      </c>
      <c r="F171" s="44">
        <f t="shared" si="26"/>
        <v>148.95776549987514</v>
      </c>
    </row>
    <row r="172" spans="1:6" ht="12.75" customHeight="1" x14ac:dyDescent="0.2">
      <c r="A172" s="62">
        <v>3222</v>
      </c>
      <c r="B172" s="63" t="s">
        <v>394</v>
      </c>
      <c r="C172" s="267" t="s">
        <v>395</v>
      </c>
      <c r="D172" s="193">
        <v>25127.46</v>
      </c>
      <c r="E172" s="193">
        <v>28618.69</v>
      </c>
      <c r="F172" s="44">
        <f t="shared" si="26"/>
        <v>113.89408241023963</v>
      </c>
    </row>
    <row r="173" spans="1:6" ht="12.75" customHeight="1" x14ac:dyDescent="0.2">
      <c r="A173" s="62">
        <v>3223</v>
      </c>
      <c r="B173" s="64" t="s">
        <v>396</v>
      </c>
      <c r="C173" s="267" t="s">
        <v>397</v>
      </c>
      <c r="D173" s="193">
        <v>26714.2</v>
      </c>
      <c r="E173" s="193">
        <v>33684.14</v>
      </c>
      <c r="F173" s="44">
        <f t="shared" si="26"/>
        <v>126.09076820567337</v>
      </c>
    </row>
    <row r="174" spans="1:6" ht="12.75" customHeight="1" x14ac:dyDescent="0.2">
      <c r="A174" s="62">
        <v>3224</v>
      </c>
      <c r="B174" s="64" t="s">
        <v>398</v>
      </c>
      <c r="C174" s="267" t="s">
        <v>399</v>
      </c>
      <c r="D174" s="193">
        <v>3059.45</v>
      </c>
      <c r="E174" s="193">
        <v>2559.4499999999998</v>
      </c>
      <c r="F174" s="44">
        <f t="shared" si="26"/>
        <v>83.657193286374991</v>
      </c>
    </row>
    <row r="175" spans="1:6" ht="12.75" customHeight="1" x14ac:dyDescent="0.2">
      <c r="A175" s="62">
        <v>3225</v>
      </c>
      <c r="B175" s="64" t="s">
        <v>400</v>
      </c>
      <c r="C175" s="267" t="s">
        <v>401</v>
      </c>
      <c r="D175" s="193">
        <v>179.04</v>
      </c>
      <c r="E175" s="193">
        <v>497.99</v>
      </c>
      <c r="F175" s="44">
        <f t="shared" si="26"/>
        <v>278.14454870420019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33</v>
      </c>
      <c r="E177" s="193"/>
      <c r="F177" s="44">
        <f t="shared" si="26"/>
        <v>0</v>
      </c>
    </row>
    <row r="178" spans="1:6" ht="12.75" customHeight="1" x14ac:dyDescent="0.2">
      <c r="A178" s="62">
        <v>323</v>
      </c>
      <c r="B178" s="64" t="s">
        <v>406</v>
      </c>
      <c r="C178" s="267" t="s">
        <v>407</v>
      </c>
      <c r="D178" s="59">
        <f t="shared" ref="D178:E178" si="35">SUM(D179:D187)</f>
        <v>12255.21</v>
      </c>
      <c r="E178" s="59">
        <f t="shared" si="35"/>
        <v>12165.15</v>
      </c>
      <c r="F178" s="44">
        <f t="shared" si="26"/>
        <v>99.265128871720691</v>
      </c>
    </row>
    <row r="179" spans="1:6" ht="12.75" customHeight="1" x14ac:dyDescent="0.2">
      <c r="A179" s="62">
        <v>3231</v>
      </c>
      <c r="B179" s="64" t="s">
        <v>408</v>
      </c>
      <c r="C179" s="267" t="s">
        <v>409</v>
      </c>
      <c r="D179" s="193">
        <v>835.86</v>
      </c>
      <c r="E179" s="193">
        <v>1513.11</v>
      </c>
      <c r="F179" s="44">
        <f t="shared" si="26"/>
        <v>181.02433421864902</v>
      </c>
    </row>
    <row r="180" spans="1:6" ht="12.75" customHeight="1" x14ac:dyDescent="0.2">
      <c r="A180" s="62">
        <v>3232</v>
      </c>
      <c r="B180" s="64" t="s">
        <v>410</v>
      </c>
      <c r="C180" s="267" t="s">
        <v>411</v>
      </c>
      <c r="D180" s="193">
        <v>6114.12</v>
      </c>
      <c r="E180" s="193">
        <v>5198.6400000000003</v>
      </c>
      <c r="F180" s="44">
        <f t="shared" si="26"/>
        <v>85.026790445722369</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3466.47</v>
      </c>
      <c r="E182" s="193">
        <v>3845.05</v>
      </c>
      <c r="F182" s="44">
        <f t="shared" si="26"/>
        <v>110.92119649095477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414.61</v>
      </c>
      <c r="E184" s="193">
        <v>503.4</v>
      </c>
      <c r="F184" s="44">
        <f t="shared" si="26"/>
        <v>121.41530595017002</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1424.15</v>
      </c>
      <c r="E187" s="193">
        <v>1104.95</v>
      </c>
      <c r="F187" s="44">
        <f t="shared" si="26"/>
        <v>77.58663062177439</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525.47</v>
      </c>
      <c r="E194" s="59">
        <f t="shared" si="36"/>
        <v>103.38</v>
      </c>
      <c r="F194" s="44">
        <f t="shared" si="26"/>
        <v>19.673815822025993</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525.47</v>
      </c>
      <c r="E196" s="193">
        <v>103.38</v>
      </c>
      <c r="F196" s="44">
        <f t="shared" si="26"/>
        <v>19.673815822025993</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762.2</v>
      </c>
      <c r="E202" s="59">
        <f t="shared" si="37"/>
        <v>960.59</v>
      </c>
      <c r="F202" s="44">
        <f t="shared" si="26"/>
        <v>126.02860141695093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762.2</v>
      </c>
      <c r="E216" s="59">
        <f t="shared" si="40"/>
        <v>960.59</v>
      </c>
      <c r="F216" s="44">
        <f t="shared" si="26"/>
        <v>126.02860141695093</v>
      </c>
    </row>
    <row r="217" spans="1:6" ht="12.75" customHeight="1" x14ac:dyDescent="0.2">
      <c r="A217" s="62">
        <v>3431</v>
      </c>
      <c r="B217" s="181" t="s">
        <v>484</v>
      </c>
      <c r="C217" s="267" t="s">
        <v>485</v>
      </c>
      <c r="D217" s="193">
        <v>762.2</v>
      </c>
      <c r="E217" s="193">
        <v>960.59</v>
      </c>
      <c r="F217" s="44">
        <f t="shared" si="26"/>
        <v>126.02860141695093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1386.15</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1386.15</v>
      </c>
      <c r="F257" s="44" t="str">
        <f t="shared" si="53"/>
        <v>-</v>
      </c>
    </row>
    <row r="258" spans="1:6" ht="12.75" customHeight="1" x14ac:dyDescent="0.2">
      <c r="A258" s="62" t="s">
        <v>561</v>
      </c>
      <c r="B258" s="63" t="s">
        <v>207</v>
      </c>
      <c r="C258" s="267" t="s">
        <v>561</v>
      </c>
      <c r="D258" s="193">
        <v>0</v>
      </c>
      <c r="E258" s="193">
        <v>1386.15</v>
      </c>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29383.86</v>
      </c>
      <c r="E262" s="59">
        <f t="shared" si="55"/>
        <v>23861.38</v>
      </c>
      <c r="F262" s="44">
        <f t="shared" ref="F262:F268" si="56">IF(D262&lt;&gt;0,IF(E262/D262&gt;=100,"&gt;&gt;100",E262/D262*100),"-")</f>
        <v>81.205736754803496</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29383.86</v>
      </c>
      <c r="E269" s="59">
        <f t="shared" si="58"/>
        <v>23861.38</v>
      </c>
      <c r="F269" s="44">
        <f t="shared" ref="F269:F272" si="59">IF(D269&lt;&gt;0,IF(E269/D269&gt;=100,"&gt;&gt;100",E269/D269*100),"-")</f>
        <v>81.205736754803496</v>
      </c>
    </row>
    <row r="270" spans="1:6" ht="12.75" customHeight="1" x14ac:dyDescent="0.2">
      <c r="A270" s="62">
        <v>3721</v>
      </c>
      <c r="B270" s="64" t="s">
        <v>581</v>
      </c>
      <c r="C270" s="267" t="s">
        <v>582</v>
      </c>
      <c r="D270" s="193">
        <v>8752.09</v>
      </c>
      <c r="E270" s="193">
        <v>8051.13</v>
      </c>
      <c r="F270" s="44">
        <f t="shared" si="59"/>
        <v>91.990941592236837</v>
      </c>
    </row>
    <row r="271" spans="1:6" ht="12.75" customHeight="1" x14ac:dyDescent="0.2">
      <c r="A271" s="62">
        <v>3722</v>
      </c>
      <c r="B271" s="64" t="s">
        <v>583</v>
      </c>
      <c r="C271" s="267" t="s">
        <v>584</v>
      </c>
      <c r="D271" s="193">
        <v>20631.77</v>
      </c>
      <c r="E271" s="193">
        <v>15810.25</v>
      </c>
      <c r="F271" s="44">
        <f t="shared" si="59"/>
        <v>76.630604160476778</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811178.14</v>
      </c>
      <c r="E299" s="59">
        <f>E152-E297+E298</f>
        <v>1017282.0399999999</v>
      </c>
      <c r="F299" s="44">
        <f t="shared" si="68"/>
        <v>125.40797019012371</v>
      </c>
    </row>
    <row r="300" spans="1:6" ht="12.75" customHeight="1" x14ac:dyDescent="0.2">
      <c r="A300" s="62" t="s">
        <v>630</v>
      </c>
      <c r="B300" s="63" t="s">
        <v>641</v>
      </c>
      <c r="C300" s="267" t="s">
        <v>642</v>
      </c>
      <c r="D300" s="59">
        <f>IF(D6&gt;=D299,D6-D299,0)</f>
        <v>11229.059999999939</v>
      </c>
      <c r="E300" s="59">
        <f>IF(E6&gt;=E299,E6-E299,0)</f>
        <v>5005.9000000000233</v>
      </c>
      <c r="F300" s="44">
        <f t="shared" si="68"/>
        <v>44.579866881110711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17847.55</v>
      </c>
      <c r="E302" s="193">
        <v>42578.05</v>
      </c>
      <c r="F302" s="44">
        <f t="shared" si="68"/>
        <v>238.56523724544826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354.24</v>
      </c>
      <c r="E304" s="193">
        <v>299.82</v>
      </c>
      <c r="F304" s="44">
        <f t="shared" si="68"/>
        <v>84.637533875338747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2743.96</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0</v>
      </c>
      <c r="E373" s="59">
        <f t="shared" si="90"/>
        <v>2743.96</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2743.96</v>
      </c>
      <c r="F379" s="44" t="str">
        <f t="shared" si="72"/>
        <v>-</v>
      </c>
    </row>
    <row r="380" spans="1:6" ht="12.75" customHeight="1" x14ac:dyDescent="0.2">
      <c r="A380" s="62">
        <v>4221</v>
      </c>
      <c r="B380" s="63" t="s">
        <v>696</v>
      </c>
      <c r="C380" s="267" t="s">
        <v>788</v>
      </c>
      <c r="D380" s="193">
        <v>0</v>
      </c>
      <c r="E380" s="193">
        <v>2743.96</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2743.96</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822407.2</v>
      </c>
      <c r="E422" s="59">
        <f>E6+E308</f>
        <v>1022287.94</v>
      </c>
      <c r="F422" s="44">
        <f t="shared" si="72"/>
        <v>124.30435190742493</v>
      </c>
    </row>
    <row r="423" spans="1:6" ht="12.75" customHeight="1" x14ac:dyDescent="0.2">
      <c r="A423" s="62" t="s">
        <v>630</v>
      </c>
      <c r="B423" s="63" t="s">
        <v>853</v>
      </c>
      <c r="C423" s="267" t="s">
        <v>854</v>
      </c>
      <c r="D423" s="59">
        <f t="shared" ref="D423:E423" si="103">D299+D360</f>
        <v>811178.14</v>
      </c>
      <c r="E423" s="59">
        <f t="shared" si="103"/>
        <v>1020025.9999999999</v>
      </c>
      <c r="F423" s="44">
        <f t="shared" si="72"/>
        <v>125.74623867452837</v>
      </c>
    </row>
    <row r="424" spans="1:6" ht="12.75" customHeight="1" x14ac:dyDescent="0.2">
      <c r="A424" s="62" t="s">
        <v>630</v>
      </c>
      <c r="B424" s="63" t="s">
        <v>855</v>
      </c>
      <c r="C424" s="267" t="s">
        <v>856</v>
      </c>
      <c r="D424" s="59">
        <f t="shared" ref="D424:E424" si="104">IF(D422&gt;=D423,D422-D423,0)</f>
        <v>11229.059999999939</v>
      </c>
      <c r="E424" s="59">
        <f t="shared" si="104"/>
        <v>2261.9400000000605</v>
      </c>
      <c r="F424" s="44">
        <f t="shared" si="72"/>
        <v>20.143627338353102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17847.55</v>
      </c>
      <c r="E426" s="59">
        <f t="shared" si="106"/>
        <v>42578.05</v>
      </c>
      <c r="F426" s="44">
        <f t="shared" si="72"/>
        <v>238.56523724544826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354.24</v>
      </c>
      <c r="E428" s="80">
        <f t="shared" si="108"/>
        <v>299.82</v>
      </c>
      <c r="F428" s="60">
        <f t="shared" si="72"/>
        <v>84.637533875338747</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822407.2</v>
      </c>
      <c r="E643" s="59">
        <f>E422+E430</f>
        <v>1022287.94</v>
      </c>
      <c r="F643" s="44">
        <f t="shared" si="109"/>
        <v>124.30435190742493</v>
      </c>
    </row>
    <row r="644" spans="1:6" ht="12.75" customHeight="1" x14ac:dyDescent="0.2">
      <c r="A644" s="62" t="s">
        <v>630</v>
      </c>
      <c r="B644" s="63" t="s">
        <v>1286</v>
      </c>
      <c r="C644" s="267" t="s">
        <v>1287</v>
      </c>
      <c r="D644" s="59">
        <f>D423+D535</f>
        <v>811178.14</v>
      </c>
      <c r="E644" s="59">
        <f>E423+E535</f>
        <v>1020025.9999999999</v>
      </c>
      <c r="F644" s="44">
        <f t="shared" si="109"/>
        <v>125.74623867452837</v>
      </c>
    </row>
    <row r="645" spans="1:6" ht="12.75" customHeight="1" x14ac:dyDescent="0.2">
      <c r="A645" s="62" t="s">
        <v>630</v>
      </c>
      <c r="B645" s="63" t="s">
        <v>1288</v>
      </c>
      <c r="C645" s="267" t="s">
        <v>1289</v>
      </c>
      <c r="D645" s="59">
        <f t="shared" ref="D645:E645" si="163">IF(D643&gt;=D644,D643-D644,0)</f>
        <v>11229.059999999939</v>
      </c>
      <c r="E645" s="59">
        <f t="shared" si="163"/>
        <v>2261.9400000000605</v>
      </c>
      <c r="F645" s="44">
        <f t="shared" si="109"/>
        <v>20.143627338353102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17847.55</v>
      </c>
      <c r="E647" s="59">
        <f>IF(E426-E427+E641-E642&gt;=0,E426-E427+E641-E642,0)</f>
        <v>42578.05</v>
      </c>
      <c r="F647" s="44">
        <f t="shared" si="109"/>
        <v>238.56523724544826</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29076.609999999939</v>
      </c>
      <c r="E649" s="59">
        <f t="shared" si="165"/>
        <v>44839.990000000063</v>
      </c>
      <c r="F649" s="44">
        <f t="shared" si="109"/>
        <v>154.21326626453413</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130211.42</v>
      </c>
      <c r="E651" s="195">
        <v>149584.12</v>
      </c>
      <c r="F651" s="60">
        <f t="shared" si="109"/>
        <v>114.87788091090627</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25366.54</v>
      </c>
      <c r="E653" s="193">
        <v>43240.5</v>
      </c>
      <c r="F653" s="44">
        <f t="shared" ref="F653:F740" si="167">IF(D653&lt;&gt;0,IF(E653/D653&gt;=100,"&gt;&gt;100",E653/D653*100),"-")</f>
        <v>170.4627434407688</v>
      </c>
    </row>
    <row r="654" spans="1:6" ht="12.75" customHeight="1" x14ac:dyDescent="0.2">
      <c r="A654" s="62" t="s">
        <v>1305</v>
      </c>
      <c r="B654" s="63" t="s">
        <v>1306</v>
      </c>
      <c r="C654" s="267" t="s">
        <v>1305</v>
      </c>
      <c r="D654" s="193">
        <v>58300.19</v>
      </c>
      <c r="E654" s="193">
        <v>79268.509999999995</v>
      </c>
      <c r="F654" s="44">
        <f t="shared" si="167"/>
        <v>135.96612635396212</v>
      </c>
    </row>
    <row r="655" spans="1:6" ht="12.75" customHeight="1" x14ac:dyDescent="0.2">
      <c r="A655" s="62" t="s">
        <v>1307</v>
      </c>
      <c r="B655" s="63" t="s">
        <v>1308</v>
      </c>
      <c r="C655" s="267" t="s">
        <v>1307</v>
      </c>
      <c r="D655" s="193">
        <v>56679.91</v>
      </c>
      <c r="E655" s="193">
        <v>69116.639999999999</v>
      </c>
      <c r="F655" s="44">
        <f t="shared" si="167"/>
        <v>121.94204260380795</v>
      </c>
    </row>
    <row r="656" spans="1:6" ht="22.8" x14ac:dyDescent="0.2">
      <c r="A656" s="62">
        <v>11</v>
      </c>
      <c r="B656" s="63" t="s">
        <v>1309</v>
      </c>
      <c r="C656" s="267" t="s">
        <v>1310</v>
      </c>
      <c r="D656" s="59">
        <f t="shared" ref="D656:E656" si="168">+D653+D654-D655</f>
        <v>26986.820000000007</v>
      </c>
      <c r="E656" s="59">
        <f t="shared" si="168"/>
        <v>53392.369999999995</v>
      </c>
      <c r="F656" s="44">
        <f t="shared" si="167"/>
        <v>197.84609672425273</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57</v>
      </c>
      <c r="E658" s="273">
        <v>64</v>
      </c>
      <c r="F658" s="44">
        <f t="shared" si="167"/>
        <v>112.28070175438596</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41</v>
      </c>
      <c r="E660" s="273">
        <v>47</v>
      </c>
      <c r="F660" s="44">
        <f t="shared" si="167"/>
        <v>114.63414634146341</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2583.96</v>
      </c>
      <c r="E724" s="191">
        <v>2093.52</v>
      </c>
      <c r="F724" s="70">
        <f t="shared" si="167"/>
        <v>81.019830028328613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3209.28</v>
      </c>
      <c r="F732" s="70" t="str">
        <f t="shared" si="167"/>
        <v>-</v>
      </c>
    </row>
    <row r="733" spans="1:6" ht="12.75" customHeight="1" x14ac:dyDescent="0.2">
      <c r="A733" s="69">
        <v>31215</v>
      </c>
      <c r="B733" s="64" t="s">
        <v>1444</v>
      </c>
      <c r="C733" s="301" t="s">
        <v>1445</v>
      </c>
      <c r="D733" s="191">
        <v>2207.1999999999998</v>
      </c>
      <c r="E733" s="191">
        <v>3531.52</v>
      </c>
      <c r="F733" s="70">
        <f t="shared" si="167"/>
        <v>160</v>
      </c>
    </row>
    <row r="734" spans="1:6" ht="12.75" customHeight="1" x14ac:dyDescent="0.2">
      <c r="A734" s="69">
        <v>32121</v>
      </c>
      <c r="B734" s="64" t="s">
        <v>1446</v>
      </c>
      <c r="C734" s="301" t="s">
        <v>1447</v>
      </c>
      <c r="D734" s="191">
        <v>5158.8599999999997</v>
      </c>
      <c r="E734" s="191">
        <v>9910.3700000000008</v>
      </c>
      <c r="F734" s="70">
        <f t="shared" si="167"/>
        <v>192.10387566245259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414.61</v>
      </c>
      <c r="E736" s="193">
        <v>503.4</v>
      </c>
      <c r="F736" s="44">
        <f t="shared" si="167"/>
        <v>121.41530595017002</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8752.09</v>
      </c>
      <c r="E843" s="193">
        <v>8051.13</v>
      </c>
      <c r="F843" s="44">
        <f t="shared" si="169"/>
        <v>91.990941592236837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18056.939999999999</v>
      </c>
      <c r="E851" s="193">
        <v>15403.22</v>
      </c>
      <c r="F851" s="44">
        <f t="shared" si="169"/>
        <v>85.303600720830886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2574.83</v>
      </c>
      <c r="E855" s="193">
        <v>407.03</v>
      </c>
      <c r="F855" s="44">
        <f t="shared" si="169"/>
        <v>15.808033928453527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171178.51</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986047.58</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983303.62</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907441.33</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72751.490000000005</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960.59</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407.03</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1743.18</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2743.96</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995774.03</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993030.07000000007</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907310.65</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84036.6</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957.76</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368.03</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357.03</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2743.96</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161452.05999999982</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161452.06</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161452.06</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2</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7333</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2</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Ivanković</cp:lastModifiedBy>
  <cp:lastPrinted>2025-03-11T06:54:08Z</cp:lastPrinted>
  <dcterms:created xsi:type="dcterms:W3CDTF">2022-04-01T05:14:30Z</dcterms:created>
  <dcterms:modified xsi:type="dcterms:W3CDTF">2025-07-09T13:15:18Z</dcterms:modified>
</cp:coreProperties>
</file>